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55" firstSheet="9" activeTab="9"/>
  </bookViews>
  <sheets>
    <sheet name=" Załącznik nr 1" sheetId="1" state="hidden" r:id="rId1"/>
    <sheet name=" Załącznik nr 2" sheetId="2" state="hidden" r:id="rId2"/>
    <sheet name=" Załącznik nr 3" sheetId="3" state="hidden" r:id="rId3"/>
    <sheet name=" Załącznik nr 1&quot;" sheetId="4" state="hidden" r:id="rId4"/>
    <sheet name=" Załącznik nr 2&quot;" sheetId="5" state="hidden" r:id="rId5"/>
    <sheet name="Opis techn." sheetId="6" state="hidden" r:id="rId6"/>
    <sheet name="opis te" sheetId="7" state="hidden" r:id="rId7"/>
    <sheet name="Arkusz8" sheetId="8" state="hidden" r:id="rId8"/>
    <sheet name="Arkusz9" sheetId="9" state="hidden" r:id="rId9"/>
    <sheet name="ZAŁ.A2-str. 1" sheetId="10" r:id="rId10"/>
    <sheet name="ZAŁ.A2-str.2" sheetId="11" r:id="rId11"/>
    <sheet name="ZAŁ.A2-str.3" sheetId="12" r:id="rId12"/>
    <sheet name="ZAŁ.A2-str. 4" sheetId="13" r:id="rId13"/>
    <sheet name="zet2cd" sheetId="14" state="hidden" r:id="rId14"/>
    <sheet name="Arkusz14" sheetId="15" state="hidden" r:id="rId15"/>
    <sheet name="Arkusz15" sheetId="16" state="hidden" r:id="rId16"/>
    <sheet name="Arkusz1" sheetId="17" state="hidden" r:id="rId17"/>
    <sheet name="Arkusz16" sheetId="18" state="hidden" r:id="rId18"/>
  </sheets>
  <definedNames/>
  <calcPr fullCalcOnLoad="1"/>
</workbook>
</file>

<file path=xl/sharedStrings.xml><?xml version="1.0" encoding="utf-8"?>
<sst xmlns="http://schemas.openxmlformats.org/spreadsheetml/2006/main" count="153" uniqueCount="54">
  <si>
    <t>miesiąc</t>
  </si>
  <si>
    <t>Razem</t>
  </si>
  <si>
    <t>zakupu energii elektr.</t>
  </si>
  <si>
    <t>(kW)</t>
  </si>
  <si>
    <t>(kWh)</t>
  </si>
  <si>
    <t>szczyt przedpołudniowy</t>
  </si>
  <si>
    <t>szczyt popołudniowy</t>
  </si>
  <si>
    <t>reszta doby</t>
  </si>
  <si>
    <t>styczeń</t>
  </si>
  <si>
    <t>luty</t>
  </si>
  <si>
    <t>marzec</t>
  </si>
  <si>
    <t>I kwartał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</si>
  <si>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</si>
  <si>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</si>
  <si>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</si>
  <si>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</si>
  <si>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</si>
  <si>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</si>
  <si>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</si>
  <si>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</si>
  <si>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</si>
  <si>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</si>
  <si>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Granica eksploatacji urządzeń elektrycznych</t>
  </si>
  <si>
    <t>Granica eksploatacji układu pomiarowego</t>
  </si>
  <si>
    <t>mocy umownej</t>
  </si>
  <si>
    <t>ODBIORCA :</t>
  </si>
  <si>
    <t xml:space="preserve">Wielkość </t>
  </si>
  <si>
    <t>Wielkość</t>
  </si>
  <si>
    <t>Numer ewidencyjny :</t>
  </si>
  <si>
    <t>Miejsce dostarczania :</t>
  </si>
  <si>
    <t>DOSTAWCA :</t>
  </si>
  <si>
    <t>4037</t>
  </si>
  <si>
    <t>`</t>
  </si>
  <si>
    <t>Załącznik nr A2 - str.1</t>
  </si>
  <si>
    <t xml:space="preserve"> MORSKI INSTYTUT RYBACKI-PAŃSTWOWY INSTYTUT BADAWCZY                               UL. KOŁŁĄTAJA 1, GDYNIA</t>
  </si>
  <si>
    <t>Załącznik nr A2 - str.4</t>
  </si>
  <si>
    <t>Wielkość mocy umownej i energii elektrycznej dla miejsca dostarczania nr 1- grupa taryfowa B23</t>
  </si>
  <si>
    <t>Zbiorcza wielkość mocy umownej i energii elektrycznej dla miejsc dostarczania 1 i 2 - grupa taryfowa B23</t>
  </si>
  <si>
    <t>Załącznik nr A2 - str. 2</t>
  </si>
  <si>
    <t>4025</t>
  </si>
  <si>
    <t xml:space="preserve"> MORSKI INSTYTUT RYBACKI-PAŃSTWOWY INSTYTUT BADAWCZY                       AKWARIUM GDYŃSKIE Al.Jana Pawła II 1, GDYNIA</t>
  </si>
  <si>
    <t>Załącznik nr A2 - str. 3</t>
  </si>
  <si>
    <t>Wielkość mocy umownej i energii elektrycznej dla miejsca dostarczania nr 3 - grupa taryfowa C11</t>
  </si>
  <si>
    <t xml:space="preserve"> MORSKI INSTYTUT RYBACKI-PAŃSTWOWY INSTYTUT BADAWCZY Bosmanat Portu we Fromborku ul. Portowa 2</t>
  </si>
  <si>
    <t>Wielkość mocy umownej                    (kW)</t>
  </si>
  <si>
    <t>Wielkość zakupu                                                                                               energii elektr.                                                                                                 (kWh)</t>
  </si>
  <si>
    <t xml:space="preserve">          2019 r</t>
  </si>
  <si>
    <t>II kwartał 2019</t>
  </si>
  <si>
    <t>I półrocze 2019</t>
  </si>
  <si>
    <t>III kwartał 2019</t>
  </si>
  <si>
    <t>IV kwartał 2019</t>
  </si>
  <si>
    <t>II półrocze 2019</t>
  </si>
  <si>
    <t>razem rok 2019</t>
  </si>
  <si>
    <t>Wielkość mocy umownej i energii elektrycznej dla miejsca dostarczania -nr 2 - grupa taryfowa B23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</si>
</sst>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textRotation="9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28" xfId="0" applyFont="1" applyFill="1" applyBorder="1" applyAlignment="1">
      <alignment/>
    </xf>
    <xf numFmtId="49" fontId="5" fillId="33" borderId="29" xfId="0" applyNumberFormat="1" applyFont="1" applyFill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33" borderId="32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3" fontId="0" fillId="34" borderId="33" xfId="0" applyNumberFormat="1" applyFill="1" applyBorder="1" applyAlignment="1">
      <alignment/>
    </xf>
    <xf numFmtId="3" fontId="0" fillId="0" borderId="34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33" borderId="28" xfId="0" applyNumberFormat="1" applyFill="1" applyBorder="1" applyAlignment="1">
      <alignment/>
    </xf>
    <xf numFmtId="3" fontId="0" fillId="34" borderId="28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0" fillId="34" borderId="38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" fontId="5" fillId="0" borderId="28" xfId="0" applyNumberFormat="1" applyFont="1" applyBorder="1" applyAlignment="1">
      <alignment/>
    </xf>
    <xf numFmtId="49" fontId="5" fillId="33" borderId="29" xfId="0" applyNumberFormat="1" applyFont="1" applyFill="1" applyBorder="1" applyAlignment="1" applyProtection="1">
      <alignment horizontal="left"/>
      <protection locked="0"/>
    </xf>
    <xf numFmtId="168" fontId="0" fillId="0" borderId="30" xfId="0" applyNumberFormat="1" applyBorder="1" applyAlignment="1" applyProtection="1">
      <alignment/>
      <protection locked="0"/>
    </xf>
    <xf numFmtId="168" fontId="0" fillId="33" borderId="32" xfId="0" applyNumberFormat="1" applyFill="1" applyBorder="1" applyAlignment="1">
      <alignment/>
    </xf>
    <xf numFmtId="168" fontId="0" fillId="34" borderId="33" xfId="0" applyNumberFormat="1" applyFill="1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Alignment="1">
      <alignment/>
    </xf>
    <xf numFmtId="0" fontId="12" fillId="33" borderId="28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168" fontId="0" fillId="34" borderId="32" xfId="0" applyNumberFormat="1" applyFill="1" applyBorder="1" applyAlignment="1">
      <alignment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5" fillId="33" borderId="17" xfId="0" applyFont="1" applyFill="1" applyBorder="1" applyAlignment="1" applyProtection="1">
      <alignment horizontal="center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33" borderId="35" xfId="0" applyNumberFormat="1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3" fontId="0" fillId="34" borderId="35" xfId="0" applyNumberFormat="1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3" fontId="0" fillId="0" borderId="35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11.00390625" style="0" customWidth="1"/>
    <col min="4" max="4" width="8.625" style="0" customWidth="1"/>
    <col min="5" max="5" width="12.25390625" style="0" customWidth="1"/>
    <col min="6" max="6" width="10.00390625" style="0" customWidth="1"/>
    <col min="7" max="7" width="12.75390625" style="0" customWidth="1"/>
    <col min="8" max="8" width="12.625" style="0" customWidth="1"/>
    <col min="9" max="9" width="10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25"/>
      <c r="B2" s="45"/>
      <c r="C2" s="45"/>
      <c r="D2" s="45"/>
      <c r="E2" s="45"/>
      <c r="F2" s="45"/>
      <c r="G2" s="45"/>
      <c r="H2" s="45"/>
      <c r="I2" s="25"/>
      <c r="J2" s="10"/>
    </row>
    <row r="3" spans="1:10" ht="12.75">
      <c r="A3" s="25"/>
      <c r="B3" s="45"/>
      <c r="C3" s="45"/>
      <c r="D3" s="45"/>
      <c r="E3" s="45"/>
      <c r="F3" s="45"/>
      <c r="G3" s="45"/>
      <c r="H3" s="45"/>
      <c r="I3" s="25"/>
      <c r="J3" s="10"/>
    </row>
    <row r="4" spans="1:10" ht="12.75">
      <c r="A4" s="25"/>
      <c r="B4" s="45"/>
      <c r="C4" s="45"/>
      <c r="D4" s="45"/>
      <c r="E4" s="45"/>
      <c r="F4" s="45"/>
      <c r="G4" s="45"/>
      <c r="H4" s="45"/>
      <c r="I4" s="25"/>
      <c r="J4" s="10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10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10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10"/>
    </row>
    <row r="8" spans="1:10" ht="12.75">
      <c r="A8" s="25"/>
      <c r="B8" s="24"/>
      <c r="C8" s="24"/>
      <c r="D8" s="24"/>
      <c r="E8" s="24"/>
      <c r="F8" s="24"/>
      <c r="G8" s="24"/>
      <c r="H8" s="24"/>
      <c r="I8" s="24"/>
      <c r="J8" s="10"/>
    </row>
    <row r="9" spans="1:10" ht="12.75">
      <c r="A9" s="25"/>
      <c r="B9" s="24"/>
      <c r="C9" s="24"/>
      <c r="D9" s="24"/>
      <c r="E9" s="24"/>
      <c r="F9" s="24"/>
      <c r="G9" s="24"/>
      <c r="H9" s="24"/>
      <c r="I9" s="24"/>
      <c r="J9" s="10"/>
    </row>
    <row r="10" spans="1:10" ht="12.75">
      <c r="A10" s="25"/>
      <c r="B10" s="24"/>
      <c r="C10" s="24"/>
      <c r="D10" s="24"/>
      <c r="E10" s="24"/>
      <c r="F10" s="24"/>
      <c r="G10" s="24"/>
      <c r="H10" s="24"/>
      <c r="I10" s="24"/>
      <c r="J10" s="10"/>
    </row>
    <row r="11" spans="1:10" ht="12.75">
      <c r="A11" s="25"/>
      <c r="B11" s="24"/>
      <c r="C11" s="24"/>
      <c r="D11" s="24"/>
      <c r="E11" s="24"/>
      <c r="F11" s="24"/>
      <c r="G11" s="24"/>
      <c r="H11" s="24"/>
      <c r="I11" s="24"/>
      <c r="J11" s="10"/>
    </row>
    <row r="12" spans="1:10" ht="12.75">
      <c r="A12" s="25"/>
      <c r="B12" s="25"/>
      <c r="C12" s="25"/>
      <c r="D12" s="25"/>
      <c r="E12" s="25"/>
      <c r="F12" s="26"/>
      <c r="G12" s="25"/>
      <c r="H12" s="25"/>
      <c r="I12" s="25"/>
      <c r="J12" s="10"/>
    </row>
    <row r="13" spans="1:10" ht="12.75">
      <c r="A13" s="25"/>
      <c r="B13" s="25"/>
      <c r="C13" s="25"/>
      <c r="D13" s="25"/>
      <c r="E13" s="25"/>
      <c r="F13" s="26"/>
      <c r="G13" s="25"/>
      <c r="H13" s="25"/>
      <c r="I13" s="25"/>
      <c r="J13" s="10"/>
    </row>
    <row r="14" spans="1:10" ht="12.75">
      <c r="A14" s="25"/>
      <c r="B14" s="25"/>
      <c r="C14" s="25"/>
      <c r="D14" s="25"/>
      <c r="E14" s="1"/>
      <c r="F14" s="26"/>
      <c r="G14" s="25"/>
      <c r="H14" s="25"/>
      <c r="I14" s="25"/>
      <c r="J14" s="10"/>
    </row>
    <row r="15" spans="1:10" ht="12.75">
      <c r="A15" s="25"/>
      <c r="B15" s="25"/>
      <c r="C15" s="25"/>
      <c r="D15" s="25"/>
      <c r="E15" s="25"/>
      <c r="F15" s="26"/>
      <c r="G15" s="25"/>
      <c r="H15" s="25"/>
      <c r="I15" s="25"/>
      <c r="J15" s="10"/>
    </row>
    <row r="16" spans="1:10" ht="12.75">
      <c r="A16" s="25"/>
      <c r="B16" s="25"/>
      <c r="C16" s="25"/>
      <c r="D16" s="25"/>
      <c r="E16" s="25"/>
      <c r="F16" s="26"/>
      <c r="G16" s="25"/>
      <c r="H16" s="25"/>
      <c r="I16" s="25"/>
      <c r="J16" s="10"/>
    </row>
    <row r="17" spans="1:10" ht="12.75">
      <c r="A17" s="25"/>
      <c r="B17" s="25"/>
      <c r="C17" s="25"/>
      <c r="D17" s="25"/>
      <c r="E17" s="25"/>
      <c r="F17" s="26"/>
      <c r="G17" s="25"/>
      <c r="H17" s="25"/>
      <c r="I17" s="25"/>
      <c r="J17" s="10"/>
    </row>
    <row r="18" spans="1:10" ht="12.75">
      <c r="A18" s="25"/>
      <c r="B18" s="25"/>
      <c r="C18" s="25"/>
      <c r="D18" s="25"/>
      <c r="E18" s="25"/>
      <c r="F18" s="26"/>
      <c r="G18" s="25"/>
      <c r="H18" s="25"/>
      <c r="I18" s="25"/>
      <c r="J18" s="10"/>
    </row>
    <row r="19" spans="1:10" ht="12.75">
      <c r="A19" s="25"/>
      <c r="B19" s="25"/>
      <c r="C19" s="25"/>
      <c r="D19" s="25"/>
      <c r="E19" s="25"/>
      <c r="F19" s="26"/>
      <c r="G19" s="25"/>
      <c r="H19" s="25"/>
      <c r="I19" s="25"/>
      <c r="J19" s="10"/>
    </row>
    <row r="20" spans="1:10" ht="12.75">
      <c r="A20" s="25"/>
      <c r="B20" s="25"/>
      <c r="C20" s="25"/>
      <c r="D20" s="25"/>
      <c r="E20" s="25"/>
      <c r="F20" s="26"/>
      <c r="G20" s="25"/>
      <c r="H20" s="25"/>
      <c r="I20" s="25"/>
      <c r="J20" s="10"/>
    </row>
    <row r="21" spans="1:10" ht="12.75">
      <c r="A21" s="25"/>
      <c r="B21" s="25"/>
      <c r="C21" s="25"/>
      <c r="D21" s="25"/>
      <c r="E21" s="25"/>
      <c r="F21" s="26"/>
      <c r="G21" s="25"/>
      <c r="H21" s="25"/>
      <c r="I21" s="25"/>
      <c r="J21" s="10"/>
    </row>
    <row r="22" spans="1:10" ht="12.75">
      <c r="A22" s="25"/>
      <c r="B22" s="25"/>
      <c r="C22" s="25"/>
      <c r="D22" s="25"/>
      <c r="E22" s="1"/>
      <c r="F22" s="26"/>
      <c r="G22" s="25"/>
      <c r="H22" s="25"/>
      <c r="I22" s="25"/>
      <c r="J22" s="10"/>
    </row>
    <row r="23" spans="1:10" ht="12.75">
      <c r="A23" s="25"/>
      <c r="B23" s="25"/>
      <c r="C23" s="25"/>
      <c r="D23" s="25"/>
      <c r="E23" s="1"/>
      <c r="F23" s="26"/>
      <c r="G23" s="25"/>
      <c r="H23" s="25"/>
      <c r="I23" s="25"/>
      <c r="J23" s="10"/>
    </row>
    <row r="24" spans="1:10" ht="12.75">
      <c r="A24" s="25"/>
      <c r="B24" s="25"/>
      <c r="C24" s="25"/>
      <c r="D24" s="25"/>
      <c r="E24" s="25"/>
      <c r="F24" s="26"/>
      <c r="G24" s="25"/>
      <c r="H24" s="25"/>
      <c r="I24" s="25"/>
      <c r="J24" s="10"/>
    </row>
    <row r="25" spans="1:10" ht="12.75">
      <c r="A25" s="25"/>
      <c r="B25" s="25"/>
      <c r="C25" s="25"/>
      <c r="D25" s="25"/>
      <c r="E25" s="25"/>
      <c r="F25" s="26"/>
      <c r="G25" s="25"/>
      <c r="H25" s="25"/>
      <c r="I25" s="25"/>
      <c r="J25" s="10"/>
    </row>
    <row r="26" spans="1:10" ht="12.75">
      <c r="A26" s="25"/>
      <c r="B26" s="25"/>
      <c r="C26" s="25"/>
      <c r="D26" s="25"/>
      <c r="E26" s="25"/>
      <c r="F26" s="26"/>
      <c r="G26" s="25"/>
      <c r="H26" s="25"/>
      <c r="I26" s="25"/>
      <c r="J26" s="10"/>
    </row>
    <row r="27" spans="1:10" ht="12.75">
      <c r="A27" s="25"/>
      <c r="B27" s="25"/>
      <c r="C27" s="25"/>
      <c r="D27" s="25"/>
      <c r="E27" s="25"/>
      <c r="F27" s="26"/>
      <c r="G27" s="25"/>
      <c r="H27" s="25"/>
      <c r="I27" s="25"/>
      <c r="J27" s="10"/>
    </row>
    <row r="28" spans="1:10" ht="12.75">
      <c r="A28" s="25"/>
      <c r="B28" s="25"/>
      <c r="C28" s="25"/>
      <c r="D28" s="25"/>
      <c r="E28" s="25"/>
      <c r="F28" s="26"/>
      <c r="G28" s="25"/>
      <c r="H28" s="25"/>
      <c r="I28" s="25"/>
      <c r="J28" s="10"/>
    </row>
    <row r="29" spans="1:10" ht="12.75">
      <c r="A29" s="25"/>
      <c r="B29" s="25"/>
      <c r="C29" s="25"/>
      <c r="D29" s="25"/>
      <c r="E29" s="25"/>
      <c r="F29" s="26"/>
      <c r="G29" s="25"/>
      <c r="H29" s="25"/>
      <c r="I29" s="25"/>
      <c r="J29" s="10"/>
    </row>
    <row r="30" spans="1:10" ht="12.75">
      <c r="A30" s="25"/>
      <c r="B30" s="25"/>
      <c r="C30" s="25"/>
      <c r="D30" s="25"/>
      <c r="E30" s="25"/>
      <c r="F30" s="26"/>
      <c r="G30" s="25"/>
      <c r="H30" s="25"/>
      <c r="I30" s="25"/>
      <c r="J30" s="10"/>
    </row>
    <row r="31" spans="1:10" ht="12.75">
      <c r="A31" s="25"/>
      <c r="B31" s="25"/>
      <c r="C31" s="25"/>
      <c r="D31" s="25"/>
      <c r="E31" s="25"/>
      <c r="F31" s="26"/>
      <c r="G31" s="25"/>
      <c r="H31" s="25"/>
      <c r="I31" s="25"/>
      <c r="J31" s="10"/>
    </row>
    <row r="32" spans="1:10" ht="12.75">
      <c r="A32" s="25"/>
      <c r="B32" s="25"/>
      <c r="C32" s="25"/>
      <c r="D32" s="25"/>
      <c r="E32" s="25"/>
      <c r="F32" s="26"/>
      <c r="G32" s="25"/>
      <c r="H32" s="25"/>
      <c r="I32" s="25"/>
      <c r="J32" s="10"/>
    </row>
    <row r="33" spans="1:10" ht="12.75">
      <c r="A33" s="25"/>
      <c r="B33" s="25"/>
      <c r="C33" s="25"/>
      <c r="D33" s="25"/>
      <c r="E33" s="25"/>
      <c r="F33" s="26"/>
      <c r="G33" s="25"/>
      <c r="H33" s="25"/>
      <c r="I33" s="25"/>
      <c r="J33" s="10"/>
    </row>
    <row r="34" spans="1:10" ht="12.75">
      <c r="A34" s="25"/>
      <c r="B34" s="25"/>
      <c r="C34" s="25"/>
      <c r="D34" s="25"/>
      <c r="E34" s="25"/>
      <c r="F34" s="26"/>
      <c r="G34" s="25"/>
      <c r="H34" s="25"/>
      <c r="I34" s="25"/>
      <c r="J34" s="10"/>
    </row>
    <row r="35" spans="1:10" ht="12.75">
      <c r="A35" s="25"/>
      <c r="B35" s="25"/>
      <c r="C35" s="25"/>
      <c r="D35" s="25"/>
      <c r="E35" s="25"/>
      <c r="F35" s="26"/>
      <c r="G35" s="25"/>
      <c r="H35" s="25"/>
      <c r="I35" s="25"/>
      <c r="J35" s="10"/>
    </row>
    <row r="36" spans="1:10" ht="12.75">
      <c r="A36" s="25"/>
      <c r="B36" s="25"/>
      <c r="C36" s="25"/>
      <c r="D36" s="25"/>
      <c r="E36" s="25"/>
      <c r="F36" s="26"/>
      <c r="G36" s="25"/>
      <c r="H36" s="25"/>
      <c r="I36" s="25"/>
      <c r="J36" s="10"/>
    </row>
    <row r="37" spans="1:10" ht="12.75">
      <c r="A37" s="25"/>
      <c r="B37" s="25"/>
      <c r="C37" s="25"/>
      <c r="D37" s="25"/>
      <c r="E37" s="25"/>
      <c r="F37" s="26"/>
      <c r="G37" s="25"/>
      <c r="H37" s="25"/>
      <c r="I37" s="25"/>
      <c r="J37" s="10"/>
    </row>
    <row r="38" spans="1:10" ht="12.75">
      <c r="A38" s="25"/>
      <c r="B38" s="25"/>
      <c r="C38" s="25"/>
      <c r="D38" s="25"/>
      <c r="E38" s="25"/>
      <c r="F38" s="26"/>
      <c r="G38" s="25"/>
      <c r="H38" s="25"/>
      <c r="I38" s="25"/>
      <c r="J38" s="10"/>
    </row>
    <row r="39" spans="1:10" ht="12.75">
      <c r="A39" s="25"/>
      <c r="B39" s="25"/>
      <c r="C39" s="25"/>
      <c r="D39" s="25"/>
      <c r="E39" s="25"/>
      <c r="F39" s="26"/>
      <c r="G39" s="25"/>
      <c r="H39" s="25"/>
      <c r="I39" s="25"/>
      <c r="J39" s="10"/>
    </row>
    <row r="40" spans="1:10" ht="12.75">
      <c r="A40" s="25"/>
      <c r="B40" s="25"/>
      <c r="C40" s="25"/>
      <c r="D40" s="25"/>
      <c r="E40" s="25"/>
      <c r="F40" s="26"/>
      <c r="G40" s="25"/>
      <c r="H40" s="25"/>
      <c r="I40" s="25"/>
      <c r="J40" s="10"/>
    </row>
    <row r="41" spans="1:10" ht="12.75">
      <c r="A41" s="25"/>
      <c r="B41" s="25"/>
      <c r="C41" s="25"/>
      <c r="D41" s="25"/>
      <c r="E41" s="25"/>
      <c r="F41" s="26"/>
      <c r="G41" s="25"/>
      <c r="H41" s="25"/>
      <c r="I41" s="25"/>
      <c r="J41" s="10"/>
    </row>
    <row r="42" spans="1:10" ht="12.75">
      <c r="A42" s="25"/>
      <c r="B42" s="25"/>
      <c r="C42" s="25"/>
      <c r="D42" s="25"/>
      <c r="E42" s="25"/>
      <c r="F42" s="26"/>
      <c r="G42" s="25"/>
      <c r="H42" s="25"/>
      <c r="I42" s="25"/>
      <c r="J42" s="10"/>
    </row>
    <row r="43" spans="1:10" ht="12.75">
      <c r="A43" s="25"/>
      <c r="B43" s="25"/>
      <c r="C43" s="25"/>
      <c r="D43" s="25"/>
      <c r="E43" s="25"/>
      <c r="F43" s="26"/>
      <c r="G43" s="25"/>
      <c r="H43" s="25"/>
      <c r="I43" s="25"/>
      <c r="J43" s="10"/>
    </row>
    <row r="44" spans="1:10" ht="12.75">
      <c r="A44" s="25"/>
      <c r="B44" s="25"/>
      <c r="C44" s="25"/>
      <c r="D44" s="25"/>
      <c r="E44" s="25"/>
      <c r="F44" s="26"/>
      <c r="G44" s="25"/>
      <c r="H44" s="25"/>
      <c r="I44" s="25"/>
      <c r="J44" s="10"/>
    </row>
    <row r="45" spans="1:10" ht="12.75">
      <c r="A45" s="25"/>
      <c r="B45" s="25"/>
      <c r="C45" s="25"/>
      <c r="D45" s="25"/>
      <c r="E45" s="25"/>
      <c r="F45" s="26"/>
      <c r="G45" s="25"/>
      <c r="H45" s="25"/>
      <c r="I45" s="25"/>
      <c r="J45" s="10"/>
    </row>
    <row r="46" spans="1:10" ht="12.75">
      <c r="A46" s="25"/>
      <c r="B46" s="25"/>
      <c r="C46" s="25"/>
      <c r="D46" s="25"/>
      <c r="E46" s="1"/>
      <c r="F46" s="26"/>
      <c r="G46" s="25"/>
      <c r="H46" s="25"/>
      <c r="I46" s="25"/>
      <c r="J46" s="10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10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10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10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4:9" ht="12.75">
      <c r="D51" s="4"/>
      <c r="I51" s="3"/>
    </row>
    <row r="52" ht="12.75">
      <c r="D52" s="4"/>
    </row>
    <row r="53" ht="12.75">
      <c r="D53" s="4"/>
    </row>
    <row r="54" spans="2:6" ht="12.75">
      <c r="B54" s="5"/>
      <c r="C54" s="5"/>
      <c r="D54" s="5"/>
      <c r="E54" s="2"/>
      <c r="F54" s="2"/>
    </row>
    <row r="55" spans="4:6" ht="12.75">
      <c r="D55" s="4"/>
      <c r="E55" s="2"/>
      <c r="F55" s="2"/>
    </row>
    <row r="56" spans="4:6" ht="12.75">
      <c r="D56" s="4"/>
      <c r="E56" s="2"/>
      <c r="F56" s="2"/>
    </row>
    <row r="57" ht="12.75">
      <c r="D5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showGridLines="0" tabSelected="1" zoomScale="75" zoomScaleNormal="75"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33</v>
      </c>
      <c r="F2" s="52"/>
    </row>
    <row r="3" ht="20.25">
      <c r="B3" s="52"/>
    </row>
    <row r="4" spans="2:7" ht="15">
      <c r="B4" s="99" t="s">
        <v>36</v>
      </c>
      <c r="C4" s="99"/>
      <c r="D4" s="99"/>
      <c r="E4" s="99"/>
      <c r="F4" s="99"/>
      <c r="G4" s="99"/>
    </row>
    <row r="5" ht="12.75">
      <c r="G5" t="s">
        <v>21</v>
      </c>
    </row>
    <row r="6" spans="2:8" ht="15.75">
      <c r="B6" s="100" t="s">
        <v>28</v>
      </c>
      <c r="C6" s="100"/>
      <c r="D6" s="62" t="s">
        <v>31</v>
      </c>
      <c r="E6" s="88" t="s">
        <v>46</v>
      </c>
      <c r="H6" t="s">
        <v>32</v>
      </c>
    </row>
    <row r="7" spans="2:4" ht="15.75">
      <c r="B7" s="60"/>
      <c r="C7" s="60"/>
      <c r="D7" s="1"/>
    </row>
    <row r="8" spans="2:7" ht="15.75">
      <c r="B8" s="100" t="s">
        <v>29</v>
      </c>
      <c r="C8" s="100"/>
      <c r="D8" s="93" t="s">
        <v>34</v>
      </c>
      <c r="E8" s="94"/>
      <c r="F8" s="94"/>
      <c r="G8" s="95"/>
    </row>
    <row r="9" spans="2:7" ht="15.75">
      <c r="B9" s="60"/>
      <c r="C9" s="60"/>
      <c r="D9" s="96"/>
      <c r="E9" s="97"/>
      <c r="F9" s="97"/>
      <c r="G9" s="98"/>
    </row>
    <row r="10" ht="13.5" thickBot="1"/>
    <row r="11" spans="2:7" ht="13.5" thickTop="1">
      <c r="B11" s="44" t="s">
        <v>0</v>
      </c>
      <c r="C11" s="39" t="s">
        <v>26</v>
      </c>
      <c r="D11" s="36" t="s">
        <v>27</v>
      </c>
      <c r="E11" s="36"/>
      <c r="F11" s="36"/>
      <c r="G11" s="39" t="s">
        <v>1</v>
      </c>
    </row>
    <row r="12" spans="2:7" ht="12.75">
      <c r="B12" s="37"/>
      <c r="C12" s="41" t="s">
        <v>24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6"/>
      <c r="D15" s="64"/>
      <c r="E15" s="63"/>
      <c r="F15" s="64"/>
      <c r="G15" s="65"/>
    </row>
    <row r="16" spans="2:7" ht="15.75">
      <c r="B16" s="58" t="s">
        <v>9</v>
      </c>
      <c r="C16" s="66"/>
      <c r="D16" s="64"/>
      <c r="E16" s="66"/>
      <c r="F16" s="67"/>
      <c r="G16" s="68"/>
    </row>
    <row r="17" spans="2:7" ht="15.75">
      <c r="B17" s="58" t="s">
        <v>10</v>
      </c>
      <c r="C17" s="66"/>
      <c r="D17" s="64"/>
      <c r="E17" s="66"/>
      <c r="F17" s="67"/>
      <c r="G17" s="68"/>
    </row>
    <row r="18" spans="2:7" ht="15.75">
      <c r="B18" s="61" t="s">
        <v>11</v>
      </c>
      <c r="C18" s="69"/>
      <c r="D18" s="69"/>
      <c r="E18" s="69"/>
      <c r="F18" s="69"/>
      <c r="G18" s="69"/>
    </row>
    <row r="19" spans="2:7" ht="15.75">
      <c r="B19" s="58" t="s">
        <v>12</v>
      </c>
      <c r="C19" s="66"/>
      <c r="D19" s="66"/>
      <c r="E19" s="66"/>
      <c r="F19" s="67"/>
      <c r="G19" s="68">
        <f aca="true" t="shared" si="0" ref="G19:G30">SUM(D19:F19)</f>
        <v>0</v>
      </c>
    </row>
    <row r="20" spans="2:7" ht="15.75">
      <c r="B20" s="58" t="s">
        <v>13</v>
      </c>
      <c r="C20" s="66"/>
      <c r="D20" s="64"/>
      <c r="E20" s="66"/>
      <c r="F20" s="67"/>
      <c r="G20" s="68">
        <f t="shared" si="0"/>
        <v>0</v>
      </c>
    </row>
    <row r="21" spans="2:7" ht="15.75">
      <c r="B21" s="58" t="s">
        <v>14</v>
      </c>
      <c r="C21" s="66">
        <v>250</v>
      </c>
      <c r="D21" s="64">
        <v>20000</v>
      </c>
      <c r="E21" s="66">
        <v>6000</v>
      </c>
      <c r="F21" s="67">
        <v>60000</v>
      </c>
      <c r="G21" s="68">
        <f t="shared" si="0"/>
        <v>86000</v>
      </c>
    </row>
    <row r="22" spans="2:7" ht="15">
      <c r="B22" s="89" t="s">
        <v>47</v>
      </c>
      <c r="C22" s="69">
        <v>250</v>
      </c>
      <c r="D22" s="69">
        <v>20000</v>
      </c>
      <c r="E22" s="69">
        <v>6000</v>
      </c>
      <c r="F22" s="69">
        <v>60000</v>
      </c>
      <c r="G22" s="69">
        <v>86000</v>
      </c>
    </row>
    <row r="23" spans="2:7" ht="15">
      <c r="B23" s="91" t="s">
        <v>48</v>
      </c>
      <c r="C23" s="69">
        <v>250</v>
      </c>
      <c r="D23" s="69">
        <v>20000</v>
      </c>
      <c r="E23" s="69">
        <v>6000</v>
      </c>
      <c r="F23" s="69">
        <v>60000</v>
      </c>
      <c r="G23" s="69">
        <v>86000</v>
      </c>
    </row>
    <row r="24" spans="2:7" ht="15.75">
      <c r="B24" s="58" t="s">
        <v>15</v>
      </c>
      <c r="C24" s="66">
        <v>250</v>
      </c>
      <c r="D24" s="64">
        <v>25000</v>
      </c>
      <c r="E24" s="66">
        <v>7000</v>
      </c>
      <c r="F24" s="67">
        <v>55000</v>
      </c>
      <c r="G24" s="68">
        <f t="shared" si="0"/>
        <v>87000</v>
      </c>
    </row>
    <row r="25" spans="2:7" ht="15.75">
      <c r="B25" s="58" t="s">
        <v>16</v>
      </c>
      <c r="C25" s="66">
        <v>250</v>
      </c>
      <c r="D25" s="64">
        <v>25000</v>
      </c>
      <c r="E25" s="66">
        <v>7000</v>
      </c>
      <c r="F25" s="67">
        <v>55000</v>
      </c>
      <c r="G25" s="68">
        <f t="shared" si="0"/>
        <v>87000</v>
      </c>
    </row>
    <row r="26" spans="2:7" ht="15.75">
      <c r="B26" s="58" t="s">
        <v>17</v>
      </c>
      <c r="C26" s="66">
        <v>300</v>
      </c>
      <c r="D26" s="64">
        <v>20000</v>
      </c>
      <c r="E26" s="66">
        <v>7000</v>
      </c>
      <c r="F26" s="67">
        <v>55000</v>
      </c>
      <c r="G26" s="68">
        <f t="shared" si="0"/>
        <v>82000</v>
      </c>
    </row>
    <row r="27" spans="2:7" ht="15">
      <c r="B27" s="89" t="s">
        <v>49</v>
      </c>
      <c r="C27" s="69">
        <v>800</v>
      </c>
      <c r="D27" s="69">
        <v>70000</v>
      </c>
      <c r="E27" s="69">
        <v>21000</v>
      </c>
      <c r="F27" s="69">
        <v>165000</v>
      </c>
      <c r="G27" s="69">
        <v>256000</v>
      </c>
    </row>
    <row r="28" spans="2:7" ht="15.75">
      <c r="B28" s="58" t="s">
        <v>18</v>
      </c>
      <c r="C28" s="66">
        <v>300</v>
      </c>
      <c r="D28" s="64">
        <v>25000</v>
      </c>
      <c r="E28" s="66">
        <v>13000</v>
      </c>
      <c r="F28" s="64">
        <v>60000</v>
      </c>
      <c r="G28" s="68">
        <f t="shared" si="0"/>
        <v>98000</v>
      </c>
    </row>
    <row r="29" spans="2:7" ht="15.75">
      <c r="B29" s="58" t="s">
        <v>19</v>
      </c>
      <c r="C29" s="66">
        <v>300</v>
      </c>
      <c r="D29" s="64">
        <v>25000</v>
      </c>
      <c r="E29" s="66">
        <v>13000</v>
      </c>
      <c r="F29" s="64">
        <v>60000</v>
      </c>
      <c r="G29" s="68">
        <f t="shared" si="0"/>
        <v>98000</v>
      </c>
    </row>
    <row r="30" spans="2:7" ht="15.75">
      <c r="B30" s="58" t="s">
        <v>20</v>
      </c>
      <c r="C30" s="66">
        <v>300</v>
      </c>
      <c r="D30" s="64">
        <v>25000</v>
      </c>
      <c r="E30" s="66">
        <v>13000</v>
      </c>
      <c r="F30" s="64">
        <v>60000</v>
      </c>
      <c r="G30" s="68">
        <f t="shared" si="0"/>
        <v>98000</v>
      </c>
    </row>
    <row r="31" spans="2:7" ht="15">
      <c r="B31" s="89" t="s">
        <v>50</v>
      </c>
      <c r="C31" s="69">
        <v>900</v>
      </c>
      <c r="D31" s="69">
        <v>75000</v>
      </c>
      <c r="E31" s="69">
        <v>39000</v>
      </c>
      <c r="F31" s="69">
        <v>180000</v>
      </c>
      <c r="G31" s="69">
        <v>294000</v>
      </c>
    </row>
    <row r="32" spans="2:7" ht="15.75" thickBot="1">
      <c r="B32" s="90" t="s">
        <v>51</v>
      </c>
      <c r="C32" s="71">
        <v>1700</v>
      </c>
      <c r="D32" s="71">
        <v>145000</v>
      </c>
      <c r="E32" s="71">
        <v>60000</v>
      </c>
      <c r="F32" s="71">
        <v>345000</v>
      </c>
      <c r="G32" s="71">
        <v>550000</v>
      </c>
    </row>
    <row r="33" spans="2:7" ht="16.5" thickBot="1" thickTop="1">
      <c r="B33" s="90" t="s">
        <v>52</v>
      </c>
      <c r="C33" s="71">
        <v>1950</v>
      </c>
      <c r="D33" s="71">
        <v>165000</v>
      </c>
      <c r="E33" s="71">
        <v>66000</v>
      </c>
      <c r="F33" s="71">
        <v>405000</v>
      </c>
      <c r="G33" s="71">
        <f>SUM(D33:F33)</f>
        <v>636000</v>
      </c>
    </row>
    <row r="34" ht="13.5" thickTop="1"/>
    <row r="38" spans="2:8" ht="12.75">
      <c r="B38" t="s">
        <v>30</v>
      </c>
      <c r="D38" s="20"/>
      <c r="E38" s="21"/>
      <c r="F38" s="11" t="s">
        <v>25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D8:G9"/>
    <mergeCell ref="B4:G4"/>
    <mergeCell ref="B6:C6"/>
    <mergeCell ref="B8:C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G39" sqref="G39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38</v>
      </c>
      <c r="F2" s="52"/>
    </row>
    <row r="3" ht="20.25">
      <c r="B3" s="52"/>
    </row>
    <row r="4" spans="2:7" ht="15">
      <c r="B4" s="99" t="s">
        <v>53</v>
      </c>
      <c r="C4" s="99"/>
      <c r="D4" s="99"/>
      <c r="E4" s="99"/>
      <c r="F4" s="99"/>
      <c r="G4" s="99"/>
    </row>
    <row r="5" ht="12.75">
      <c r="G5" t="s">
        <v>21</v>
      </c>
    </row>
    <row r="6" spans="2:5" ht="15.75">
      <c r="B6" s="100" t="s">
        <v>28</v>
      </c>
      <c r="C6" s="100"/>
      <c r="D6" s="62" t="s">
        <v>39</v>
      </c>
      <c r="E6" s="88" t="s">
        <v>46</v>
      </c>
    </row>
    <row r="7" spans="2:4" ht="15.75">
      <c r="B7" s="60"/>
      <c r="C7" s="60"/>
      <c r="D7" s="1"/>
    </row>
    <row r="8" spans="2:7" ht="15.75">
      <c r="B8" s="100" t="s">
        <v>29</v>
      </c>
      <c r="C8" s="100"/>
      <c r="D8" s="93" t="s">
        <v>40</v>
      </c>
      <c r="E8" s="94"/>
      <c r="F8" s="94"/>
      <c r="G8" s="95"/>
    </row>
    <row r="9" spans="2:7" ht="15.75">
      <c r="B9" s="60"/>
      <c r="C9" s="60"/>
      <c r="D9" s="96"/>
      <c r="E9" s="97"/>
      <c r="F9" s="97"/>
      <c r="G9" s="98"/>
    </row>
    <row r="10" ht="13.5" thickBot="1"/>
    <row r="11" spans="2:7" ht="13.5" thickTop="1">
      <c r="B11" s="44" t="s">
        <v>0</v>
      </c>
      <c r="C11" s="39" t="s">
        <v>26</v>
      </c>
      <c r="D11" s="36" t="s">
        <v>27</v>
      </c>
      <c r="E11" s="36"/>
      <c r="F11" s="36"/>
      <c r="G11" s="39" t="s">
        <v>1</v>
      </c>
    </row>
    <row r="12" spans="2:7" ht="12.75">
      <c r="B12" s="37"/>
      <c r="C12" s="41" t="s">
        <v>24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3"/>
      <c r="D15" s="64"/>
      <c r="E15" s="63"/>
      <c r="F15" s="63"/>
      <c r="G15" s="65"/>
    </row>
    <row r="16" spans="2:7" ht="15.75">
      <c r="B16" s="58" t="s">
        <v>9</v>
      </c>
      <c r="C16" s="63"/>
      <c r="D16" s="64"/>
      <c r="E16" s="63"/>
      <c r="F16" s="63"/>
      <c r="G16" s="68"/>
    </row>
    <row r="17" spans="2:7" ht="15.75">
      <c r="B17" s="58" t="s">
        <v>10</v>
      </c>
      <c r="C17" s="63"/>
      <c r="D17" s="64"/>
      <c r="E17" s="63"/>
      <c r="F17" s="63"/>
      <c r="G17" s="68"/>
    </row>
    <row r="18" spans="2:7" ht="15.75">
      <c r="B18" s="61" t="s">
        <v>11</v>
      </c>
      <c r="C18" s="69"/>
      <c r="D18" s="74"/>
      <c r="E18" s="69"/>
      <c r="F18" s="69"/>
      <c r="G18" s="69"/>
    </row>
    <row r="19" spans="2:7" ht="15.75">
      <c r="B19" s="58" t="s">
        <v>12</v>
      </c>
      <c r="C19" s="63"/>
      <c r="D19" s="63"/>
      <c r="E19" s="63"/>
      <c r="F19" s="63"/>
      <c r="G19" s="68">
        <f aca="true" t="shared" si="0" ref="G19:G31">SUM(D19:F19)</f>
        <v>0</v>
      </c>
    </row>
    <row r="20" spans="2:7" ht="15.75">
      <c r="B20" s="58" t="s">
        <v>13</v>
      </c>
      <c r="C20" s="63"/>
      <c r="D20" s="63"/>
      <c r="E20" s="63"/>
      <c r="F20" s="63"/>
      <c r="G20" s="68">
        <f t="shared" si="0"/>
        <v>0</v>
      </c>
    </row>
    <row r="21" spans="2:7" ht="15.75">
      <c r="B21" s="58" t="s">
        <v>14</v>
      </c>
      <c r="C21" s="63">
        <v>250</v>
      </c>
      <c r="D21" s="63">
        <v>25000</v>
      </c>
      <c r="E21" s="63">
        <v>7000</v>
      </c>
      <c r="F21" s="63">
        <v>70000</v>
      </c>
      <c r="G21" s="68">
        <f t="shared" si="0"/>
        <v>102000</v>
      </c>
    </row>
    <row r="22" spans="2:7" ht="15">
      <c r="B22" s="89" t="s">
        <v>47</v>
      </c>
      <c r="C22" s="69">
        <v>250</v>
      </c>
      <c r="D22" s="74">
        <v>25000</v>
      </c>
      <c r="E22" s="69">
        <v>7000</v>
      </c>
      <c r="F22" s="69">
        <v>70000</v>
      </c>
      <c r="G22" s="69">
        <f t="shared" si="0"/>
        <v>102000</v>
      </c>
    </row>
    <row r="23" spans="2:7" ht="15">
      <c r="B23" s="91" t="s">
        <v>48</v>
      </c>
      <c r="C23" s="70">
        <v>250</v>
      </c>
      <c r="D23" s="75">
        <v>25000</v>
      </c>
      <c r="E23" s="70">
        <v>7000</v>
      </c>
      <c r="F23" s="70">
        <v>70000</v>
      </c>
      <c r="G23" s="70">
        <f t="shared" si="0"/>
        <v>102000</v>
      </c>
    </row>
    <row r="24" spans="2:7" ht="15.75">
      <c r="B24" s="82" t="s">
        <v>15</v>
      </c>
      <c r="C24" s="63">
        <v>250</v>
      </c>
      <c r="D24" s="64">
        <v>25000</v>
      </c>
      <c r="E24" s="63">
        <v>10000</v>
      </c>
      <c r="F24" s="63">
        <v>80000</v>
      </c>
      <c r="G24" s="68">
        <f t="shared" si="0"/>
        <v>115000</v>
      </c>
    </row>
    <row r="25" spans="2:7" ht="15.75">
      <c r="B25" s="82" t="s">
        <v>16</v>
      </c>
      <c r="C25" s="63">
        <v>250</v>
      </c>
      <c r="D25" s="64">
        <v>25000</v>
      </c>
      <c r="E25" s="63">
        <v>10000</v>
      </c>
      <c r="F25" s="63">
        <v>80000</v>
      </c>
      <c r="G25" s="68">
        <f t="shared" si="0"/>
        <v>115000</v>
      </c>
    </row>
    <row r="26" spans="2:7" ht="15.75">
      <c r="B26" s="58" t="s">
        <v>17</v>
      </c>
      <c r="C26" s="63">
        <v>220</v>
      </c>
      <c r="D26" s="64">
        <v>20000</v>
      </c>
      <c r="E26" s="63">
        <v>10000</v>
      </c>
      <c r="F26" s="63">
        <v>70000</v>
      </c>
      <c r="G26" s="68">
        <f t="shared" si="0"/>
        <v>100000</v>
      </c>
    </row>
    <row r="27" spans="2:7" ht="15">
      <c r="B27" s="89" t="s">
        <v>49</v>
      </c>
      <c r="C27" s="69">
        <v>720</v>
      </c>
      <c r="D27" s="74">
        <v>70000</v>
      </c>
      <c r="E27" s="69">
        <v>30000</v>
      </c>
      <c r="F27" s="69">
        <v>230000</v>
      </c>
      <c r="G27" s="69">
        <f t="shared" si="0"/>
        <v>330000</v>
      </c>
    </row>
    <row r="28" spans="2:7" ht="15.75">
      <c r="B28" s="58" t="s">
        <v>18</v>
      </c>
      <c r="C28" s="63">
        <v>220</v>
      </c>
      <c r="D28" s="64">
        <v>20000</v>
      </c>
      <c r="E28" s="63">
        <v>15000</v>
      </c>
      <c r="F28" s="63">
        <v>60000</v>
      </c>
      <c r="G28" s="68">
        <f t="shared" si="0"/>
        <v>95000</v>
      </c>
    </row>
    <row r="29" spans="2:7" ht="15.75">
      <c r="B29" s="58" t="s">
        <v>19</v>
      </c>
      <c r="C29" s="63">
        <v>200</v>
      </c>
      <c r="D29" s="64">
        <v>20000</v>
      </c>
      <c r="E29" s="63">
        <v>13000</v>
      </c>
      <c r="F29" s="63">
        <v>60000</v>
      </c>
      <c r="G29" s="68">
        <f t="shared" si="0"/>
        <v>93000</v>
      </c>
    </row>
    <row r="30" spans="2:7" ht="15.75">
      <c r="B30" s="58" t="s">
        <v>20</v>
      </c>
      <c r="C30" s="63">
        <v>200</v>
      </c>
      <c r="D30" s="64">
        <v>20000</v>
      </c>
      <c r="E30" s="63">
        <v>13000</v>
      </c>
      <c r="F30" s="63">
        <v>60000</v>
      </c>
      <c r="G30" s="68">
        <f t="shared" si="0"/>
        <v>93000</v>
      </c>
    </row>
    <row r="31" spans="2:7" ht="15">
      <c r="B31" s="89" t="s">
        <v>50</v>
      </c>
      <c r="C31" s="69">
        <v>620</v>
      </c>
      <c r="D31" s="74">
        <v>60000</v>
      </c>
      <c r="E31" s="69">
        <v>41000</v>
      </c>
      <c r="F31" s="69">
        <v>180000</v>
      </c>
      <c r="G31" s="69">
        <f t="shared" si="0"/>
        <v>281000</v>
      </c>
    </row>
    <row r="32" spans="2:7" ht="15.75" thickBot="1">
      <c r="B32" s="90" t="s">
        <v>51</v>
      </c>
      <c r="C32" s="71">
        <v>1340</v>
      </c>
      <c r="D32" s="76">
        <v>130000</v>
      </c>
      <c r="E32" s="71">
        <v>71000</v>
      </c>
      <c r="F32" s="71">
        <v>410000</v>
      </c>
      <c r="G32" s="71">
        <f>SUM(D32:F32)</f>
        <v>611000</v>
      </c>
    </row>
    <row r="33" spans="2:7" ht="16.5" thickBot="1" thickTop="1">
      <c r="B33" s="90" t="s">
        <v>52</v>
      </c>
      <c r="C33" s="71">
        <v>1590</v>
      </c>
      <c r="D33" s="71">
        <v>155000</v>
      </c>
      <c r="E33" s="71">
        <v>78000</v>
      </c>
      <c r="F33" s="71">
        <v>480000</v>
      </c>
      <c r="G33" s="71">
        <f>SUM(D33:F33)</f>
        <v>713000</v>
      </c>
    </row>
    <row r="34" ht="13.5" thickTop="1"/>
    <row r="38" spans="2:8" ht="12.75">
      <c r="B38" t="s">
        <v>30</v>
      </c>
      <c r="D38" s="20"/>
      <c r="E38" s="21"/>
      <c r="F38" s="11" t="s">
        <v>25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B4:G4"/>
    <mergeCell ref="B6:C6"/>
    <mergeCell ref="B8:C8"/>
    <mergeCell ref="D8:G9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7"/>
  <sheetViews>
    <sheetView showGridLines="0" zoomScale="75" zoomScaleNormal="75" zoomScalePageLayoutView="0" workbookViewId="0" topLeftCell="A1">
      <selection activeCell="H35" sqref="H35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1.125" style="0" customWidth="1"/>
    <col min="5" max="5" width="22.375" style="0" customWidth="1"/>
    <col min="6" max="6" width="21.625" style="0" customWidth="1"/>
    <col min="7" max="7" width="7.00390625" style="0" customWidth="1"/>
    <col min="8" max="8" width="13.25390625" style="0" customWidth="1"/>
  </cols>
  <sheetData>
    <row r="2" spans="2:6" ht="20.25">
      <c r="B2" s="52" t="s">
        <v>41</v>
      </c>
      <c r="F2" s="52"/>
    </row>
    <row r="3" ht="20.25">
      <c r="B3" s="52"/>
    </row>
    <row r="4" spans="2:7" ht="15">
      <c r="B4" s="99" t="s">
        <v>42</v>
      </c>
      <c r="C4" s="99"/>
      <c r="D4" s="99"/>
      <c r="E4" s="99"/>
      <c r="F4" s="99"/>
      <c r="G4" s="99"/>
    </row>
    <row r="5" ht="12.75">
      <c r="G5" t="s">
        <v>21</v>
      </c>
    </row>
    <row r="6" spans="2:5" ht="20.25">
      <c r="B6" s="100" t="s">
        <v>28</v>
      </c>
      <c r="C6" s="100"/>
      <c r="D6" s="83"/>
      <c r="E6" s="80" t="s">
        <v>46</v>
      </c>
    </row>
    <row r="7" spans="2:4" ht="15.75">
      <c r="B7" s="60"/>
      <c r="C7" s="60"/>
      <c r="D7" s="1"/>
    </row>
    <row r="8" spans="2:7" ht="15.75">
      <c r="B8" s="100" t="s">
        <v>29</v>
      </c>
      <c r="C8" s="100"/>
      <c r="D8" s="93" t="s">
        <v>43</v>
      </c>
      <c r="E8" s="94"/>
      <c r="F8" s="94"/>
      <c r="G8" s="95"/>
    </row>
    <row r="9" spans="2:7" ht="15.75">
      <c r="B9" s="60"/>
      <c r="C9" s="60"/>
      <c r="D9" s="96"/>
      <c r="E9" s="97"/>
      <c r="F9" s="97"/>
      <c r="G9" s="98"/>
    </row>
    <row r="10" ht="13.5" thickBot="1"/>
    <row r="11" spans="2:6" ht="13.5" thickTop="1">
      <c r="B11" s="113" t="s">
        <v>0</v>
      </c>
      <c r="C11" s="116" t="s">
        <v>44</v>
      </c>
      <c r="D11" s="119" t="s">
        <v>45</v>
      </c>
      <c r="E11" s="120"/>
      <c r="F11" s="121"/>
    </row>
    <row r="12" spans="2:6" ht="12.75">
      <c r="B12" s="114"/>
      <c r="C12" s="117"/>
      <c r="D12" s="122"/>
      <c r="E12" s="123"/>
      <c r="F12" s="124"/>
    </row>
    <row r="13" spans="2:6" ht="12.75">
      <c r="B13" s="114"/>
      <c r="C13" s="117"/>
      <c r="D13" s="122"/>
      <c r="E13" s="123"/>
      <c r="F13" s="124"/>
    </row>
    <row r="14" spans="2:6" ht="7.5" customHeight="1" thickBot="1">
      <c r="B14" s="115"/>
      <c r="C14" s="118"/>
      <c r="D14" s="125"/>
      <c r="E14" s="126"/>
      <c r="F14" s="127"/>
    </row>
    <row r="15" spans="2:6" ht="16.5" thickTop="1">
      <c r="B15" s="57" t="s">
        <v>8</v>
      </c>
      <c r="C15" s="84"/>
      <c r="D15" s="101"/>
      <c r="E15" s="102"/>
      <c r="F15" s="103"/>
    </row>
    <row r="16" spans="2:6" ht="15.75">
      <c r="B16" s="58" t="s">
        <v>9</v>
      </c>
      <c r="C16" s="84"/>
      <c r="D16" s="101"/>
      <c r="E16" s="102"/>
      <c r="F16" s="103"/>
    </row>
    <row r="17" spans="2:6" ht="16.5" thickBot="1">
      <c r="B17" s="58" t="s">
        <v>10</v>
      </c>
      <c r="C17" s="84"/>
      <c r="D17" s="101"/>
      <c r="E17" s="102"/>
      <c r="F17" s="103"/>
    </row>
    <row r="18" spans="2:6" ht="16.5" thickTop="1">
      <c r="B18" s="61" t="s">
        <v>11</v>
      </c>
      <c r="C18" s="85"/>
      <c r="D18" s="104"/>
      <c r="E18" s="105"/>
      <c r="F18" s="106"/>
    </row>
    <row r="19" spans="2:6" ht="15.75">
      <c r="B19" s="58" t="s">
        <v>12</v>
      </c>
      <c r="C19" s="84"/>
      <c r="D19" s="101"/>
      <c r="E19" s="102"/>
      <c r="F19" s="103"/>
    </row>
    <row r="20" spans="2:6" ht="15.75">
      <c r="B20" s="58" t="s">
        <v>13</v>
      </c>
      <c r="C20" s="84"/>
      <c r="D20" s="101"/>
      <c r="E20" s="102"/>
      <c r="F20" s="103"/>
    </row>
    <row r="21" spans="2:6" ht="16.5" thickBot="1">
      <c r="B21" s="58" t="s">
        <v>14</v>
      </c>
      <c r="C21" s="84">
        <v>1.5</v>
      </c>
      <c r="D21" s="101">
        <v>40</v>
      </c>
      <c r="E21" s="102"/>
      <c r="F21" s="103"/>
    </row>
    <row r="22" spans="2:6" ht="16.5" thickBot="1" thickTop="1">
      <c r="B22" s="89" t="s">
        <v>47</v>
      </c>
      <c r="C22" s="85">
        <v>1.5</v>
      </c>
      <c r="D22" s="104">
        <v>40</v>
      </c>
      <c r="E22" s="105"/>
      <c r="F22" s="106"/>
    </row>
    <row r="23" spans="2:6" ht="15.75" thickTop="1">
      <c r="B23" s="91" t="s">
        <v>48</v>
      </c>
      <c r="C23" s="92">
        <v>1.5</v>
      </c>
      <c r="D23" s="107">
        <v>40</v>
      </c>
      <c r="E23" s="108"/>
      <c r="F23" s="109"/>
    </row>
    <row r="24" spans="2:6" ht="15.75">
      <c r="B24" s="82" t="s">
        <v>15</v>
      </c>
      <c r="C24" s="84">
        <v>1.5</v>
      </c>
      <c r="D24" s="101">
        <v>40</v>
      </c>
      <c r="E24" s="102"/>
      <c r="F24" s="103"/>
    </row>
    <row r="25" spans="2:6" ht="15.75">
      <c r="B25" s="82" t="s">
        <v>16</v>
      </c>
      <c r="C25" s="84">
        <v>1.5</v>
      </c>
      <c r="D25" s="101">
        <v>40</v>
      </c>
      <c r="E25" s="102"/>
      <c r="F25" s="103"/>
    </row>
    <row r="26" spans="2:6" ht="16.5" thickBot="1">
      <c r="B26" s="58" t="s">
        <v>17</v>
      </c>
      <c r="C26" s="84">
        <v>1.5</v>
      </c>
      <c r="D26" s="101">
        <v>40</v>
      </c>
      <c r="E26" s="102"/>
      <c r="F26" s="103"/>
    </row>
    <row r="27" spans="2:6" ht="15.75" thickTop="1">
      <c r="B27" s="89" t="s">
        <v>49</v>
      </c>
      <c r="C27" s="85">
        <v>4.5</v>
      </c>
      <c r="D27" s="110">
        <v>120</v>
      </c>
      <c r="E27" s="111"/>
      <c r="F27" s="112"/>
    </row>
    <row r="28" spans="2:6" ht="15.75">
      <c r="B28" s="58" t="s">
        <v>18</v>
      </c>
      <c r="C28" s="84">
        <v>1.5</v>
      </c>
      <c r="D28" s="101">
        <v>40</v>
      </c>
      <c r="E28" s="102"/>
      <c r="F28" s="103"/>
    </row>
    <row r="29" spans="2:6" ht="15.75">
      <c r="B29" s="58" t="s">
        <v>19</v>
      </c>
      <c r="C29" s="84">
        <v>1.5</v>
      </c>
      <c r="D29" s="101">
        <v>40</v>
      </c>
      <c r="E29" s="102"/>
      <c r="F29" s="103"/>
    </row>
    <row r="30" spans="2:6" ht="16.5" thickBot="1">
      <c r="B30" s="58" t="s">
        <v>20</v>
      </c>
      <c r="C30" s="84">
        <v>1.5</v>
      </c>
      <c r="D30" s="101">
        <v>40</v>
      </c>
      <c r="E30" s="102"/>
      <c r="F30" s="103"/>
    </row>
    <row r="31" spans="2:6" ht="16.5" thickBot="1" thickTop="1">
      <c r="B31" s="89" t="s">
        <v>50</v>
      </c>
      <c r="C31" s="85">
        <v>4.5</v>
      </c>
      <c r="D31" s="104">
        <v>120</v>
      </c>
      <c r="E31" s="105"/>
      <c r="F31" s="106"/>
    </row>
    <row r="32" spans="2:6" ht="16.5" thickBot="1" thickTop="1">
      <c r="B32" s="90" t="s">
        <v>51</v>
      </c>
      <c r="C32" s="86">
        <v>9</v>
      </c>
      <c r="D32" s="107">
        <v>240</v>
      </c>
      <c r="E32" s="108"/>
      <c r="F32" s="109"/>
    </row>
    <row r="33" spans="2:6" ht="16.5" thickBot="1" thickTop="1">
      <c r="B33" s="90" t="s">
        <v>52</v>
      </c>
      <c r="C33" s="86">
        <v>10.5</v>
      </c>
      <c r="D33" s="107">
        <v>280</v>
      </c>
      <c r="E33" s="108"/>
      <c r="F33" s="109"/>
    </row>
    <row r="34" ht="12.75" customHeight="1" thickTop="1"/>
    <row r="36" spans="2:8" ht="12.75">
      <c r="B36" t="s">
        <v>30</v>
      </c>
      <c r="C36" s="20"/>
      <c r="D36" s="21"/>
      <c r="E36" s="11" t="s">
        <v>25</v>
      </c>
      <c r="F36" s="20"/>
      <c r="G36" s="22"/>
      <c r="H36" s="21"/>
    </row>
    <row r="37" spans="3:8" ht="12.75">
      <c r="C37" s="16"/>
      <c r="D37" s="17"/>
      <c r="F37" s="16"/>
      <c r="G37" s="87"/>
      <c r="H37" s="17"/>
    </row>
  </sheetData>
  <sheetProtection/>
  <mergeCells count="26">
    <mergeCell ref="D15:F15"/>
    <mergeCell ref="D16:F16"/>
    <mergeCell ref="B4:G4"/>
    <mergeCell ref="B6:C6"/>
    <mergeCell ref="B8:C8"/>
    <mergeCell ref="D8:G9"/>
    <mergeCell ref="D31:F31"/>
    <mergeCell ref="D32:F32"/>
    <mergeCell ref="D23:F23"/>
    <mergeCell ref="B11:B14"/>
    <mergeCell ref="C11:C14"/>
    <mergeCell ref="D11:F14"/>
    <mergeCell ref="D19:F19"/>
    <mergeCell ref="D20:F20"/>
    <mergeCell ref="D21:F21"/>
    <mergeCell ref="D22:F22"/>
    <mergeCell ref="D25:F25"/>
    <mergeCell ref="D26:F26"/>
    <mergeCell ref="D17:F17"/>
    <mergeCell ref="D18:F18"/>
    <mergeCell ref="D24:F24"/>
    <mergeCell ref="D33:F33"/>
    <mergeCell ref="D27:F27"/>
    <mergeCell ref="D28:F28"/>
    <mergeCell ref="D29:F29"/>
    <mergeCell ref="D30:F30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zoomScale="75" zoomScaleNormal="75" zoomScalePageLayoutView="0" workbookViewId="0" topLeftCell="A1">
      <selection activeCell="H21" sqref="H21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37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4.875" style="0" customWidth="1"/>
  </cols>
  <sheetData>
    <row r="2" spans="2:6" ht="20.25">
      <c r="B2" s="52" t="s">
        <v>35</v>
      </c>
      <c r="C2" s="53"/>
      <c r="F2" s="80"/>
    </row>
    <row r="3" ht="20.25">
      <c r="D3" s="80" t="s">
        <v>46</v>
      </c>
    </row>
    <row r="6" spans="2:7" ht="15">
      <c r="B6" s="59" t="s">
        <v>37</v>
      </c>
      <c r="C6" s="54"/>
      <c r="D6" s="54"/>
      <c r="E6" s="81"/>
      <c r="F6" s="81"/>
      <c r="G6" s="81"/>
    </row>
    <row r="7" ht="12.75">
      <c r="G7" t="s">
        <v>21</v>
      </c>
    </row>
    <row r="9" ht="13.5" thickBot="1"/>
    <row r="10" spans="2:7" ht="13.5" thickTop="1">
      <c r="B10" s="44" t="s">
        <v>0</v>
      </c>
      <c r="C10" s="39" t="s">
        <v>26</v>
      </c>
      <c r="D10" s="36" t="s">
        <v>27</v>
      </c>
      <c r="E10" s="36"/>
      <c r="F10" s="36"/>
      <c r="G10" s="39" t="s">
        <v>1</v>
      </c>
    </row>
    <row r="11" spans="2:7" ht="12.75">
      <c r="B11" s="37"/>
      <c r="C11" s="41" t="s">
        <v>24</v>
      </c>
      <c r="D11" s="35" t="s">
        <v>2</v>
      </c>
      <c r="E11" s="35"/>
      <c r="F11" s="35"/>
      <c r="G11" s="41"/>
    </row>
    <row r="12" spans="2:7" ht="13.5" thickBot="1">
      <c r="B12" s="37"/>
      <c r="C12" s="41" t="s">
        <v>3</v>
      </c>
      <c r="D12" s="43" t="s">
        <v>4</v>
      </c>
      <c r="E12" s="43"/>
      <c r="F12" s="43"/>
      <c r="G12" s="41" t="s">
        <v>4</v>
      </c>
    </row>
    <row r="13" spans="2:7" ht="14.25" thickBot="1" thickTop="1">
      <c r="B13" s="38"/>
      <c r="C13" s="42"/>
      <c r="D13" s="55" t="s">
        <v>5</v>
      </c>
      <c r="E13" s="56" t="s">
        <v>6</v>
      </c>
      <c r="F13" s="55" t="s">
        <v>7</v>
      </c>
      <c r="G13" s="40"/>
    </row>
    <row r="14" spans="2:7" ht="16.5" customHeight="1" thickBot="1" thickTop="1">
      <c r="B14" s="57" t="s">
        <v>8</v>
      </c>
      <c r="C14" s="63"/>
      <c r="D14" s="73"/>
      <c r="E14" s="72"/>
      <c r="F14" s="64"/>
      <c r="G14" s="65"/>
    </row>
    <row r="15" spans="2:7" ht="16.5" customHeight="1" thickBot="1" thickTop="1">
      <c r="B15" s="58" t="s">
        <v>9</v>
      </c>
      <c r="C15" s="63"/>
      <c r="D15" s="73"/>
      <c r="E15" s="63"/>
      <c r="F15" s="64"/>
      <c r="G15" s="68"/>
    </row>
    <row r="16" spans="2:7" ht="16.5" customHeight="1" thickTop="1">
      <c r="B16" s="58" t="s">
        <v>10</v>
      </c>
      <c r="C16" s="63"/>
      <c r="D16" s="73"/>
      <c r="E16" s="63"/>
      <c r="F16" s="64"/>
      <c r="G16" s="68"/>
    </row>
    <row r="17" spans="2:7" ht="16.5" customHeight="1">
      <c r="B17" s="61" t="s">
        <v>11</v>
      </c>
      <c r="C17" s="69"/>
      <c r="D17" s="74"/>
      <c r="E17" s="69"/>
      <c r="F17" s="77"/>
      <c r="G17" s="69"/>
    </row>
    <row r="18" spans="2:7" ht="16.5" customHeight="1">
      <c r="B18" s="58" t="s">
        <v>12</v>
      </c>
      <c r="C18" s="63"/>
      <c r="D18" s="63"/>
      <c r="E18" s="63"/>
      <c r="F18" s="64"/>
      <c r="G18" s="68">
        <f aca="true" t="shared" si="0" ref="G18:G30">SUM(D18:F18)</f>
        <v>0</v>
      </c>
    </row>
    <row r="19" spans="2:7" ht="16.5" customHeight="1">
      <c r="B19" s="58" t="s">
        <v>13</v>
      </c>
      <c r="C19" s="63"/>
      <c r="D19" s="63"/>
      <c r="E19" s="63"/>
      <c r="F19" s="64"/>
      <c r="G19" s="68">
        <f t="shared" si="0"/>
        <v>0</v>
      </c>
    </row>
    <row r="20" spans="2:7" ht="16.5" customHeight="1">
      <c r="B20" s="58" t="s">
        <v>14</v>
      </c>
      <c r="C20" s="63">
        <v>500</v>
      </c>
      <c r="D20" s="63">
        <v>45000</v>
      </c>
      <c r="E20" s="63">
        <v>13000</v>
      </c>
      <c r="F20" s="64">
        <v>130000</v>
      </c>
      <c r="G20" s="68">
        <f t="shared" si="0"/>
        <v>188000</v>
      </c>
    </row>
    <row r="21" spans="2:7" ht="16.5" customHeight="1">
      <c r="B21" s="89" t="s">
        <v>47</v>
      </c>
      <c r="C21" s="69">
        <f>SUM(C18:C20)</f>
        <v>500</v>
      </c>
      <c r="D21" s="74">
        <f>SUM(D18:D20)</f>
        <v>45000</v>
      </c>
      <c r="E21" s="69">
        <f>SUM(E18:E20)</f>
        <v>13000</v>
      </c>
      <c r="F21" s="77">
        <f>SUM(F18:F20)</f>
        <v>130000</v>
      </c>
      <c r="G21" s="69">
        <f t="shared" si="0"/>
        <v>188000</v>
      </c>
    </row>
    <row r="22" spans="2:7" ht="16.5" customHeight="1">
      <c r="B22" s="91" t="s">
        <v>48</v>
      </c>
      <c r="C22" s="70">
        <f>C17+C21</f>
        <v>500</v>
      </c>
      <c r="D22" s="75">
        <f>D17+D21</f>
        <v>45000</v>
      </c>
      <c r="E22" s="70">
        <f>E17+E21</f>
        <v>13000</v>
      </c>
      <c r="F22" s="78">
        <f>F17+F21</f>
        <v>130000</v>
      </c>
      <c r="G22" s="70">
        <f t="shared" si="0"/>
        <v>188000</v>
      </c>
    </row>
    <row r="23" spans="2:7" ht="16.5" customHeight="1">
      <c r="B23" s="58" t="s">
        <v>15</v>
      </c>
      <c r="C23" s="63">
        <v>500</v>
      </c>
      <c r="D23" s="64">
        <v>50000</v>
      </c>
      <c r="E23" s="63">
        <v>17000</v>
      </c>
      <c r="F23" s="64">
        <v>135000</v>
      </c>
      <c r="G23" s="68">
        <f t="shared" si="0"/>
        <v>202000</v>
      </c>
    </row>
    <row r="24" spans="2:7" ht="16.5" customHeight="1">
      <c r="B24" s="58" t="s">
        <v>16</v>
      </c>
      <c r="C24" s="63">
        <v>500</v>
      </c>
      <c r="D24" s="64">
        <v>50000</v>
      </c>
      <c r="E24" s="63">
        <v>17000</v>
      </c>
      <c r="F24" s="64">
        <v>135000</v>
      </c>
      <c r="G24" s="68">
        <f t="shared" si="0"/>
        <v>202000</v>
      </c>
    </row>
    <row r="25" spans="2:7" ht="16.5" customHeight="1">
      <c r="B25" s="58" t="s">
        <v>17</v>
      </c>
      <c r="C25" s="63">
        <v>520</v>
      </c>
      <c r="D25" s="64">
        <v>40000</v>
      </c>
      <c r="E25" s="63">
        <v>17000</v>
      </c>
      <c r="F25" s="64">
        <v>125000</v>
      </c>
      <c r="G25" s="68">
        <f t="shared" si="0"/>
        <v>182000</v>
      </c>
    </row>
    <row r="26" spans="2:7" ht="16.5" customHeight="1">
      <c r="B26" s="89" t="s">
        <v>49</v>
      </c>
      <c r="C26" s="69">
        <f>SUM(C23:C25)</f>
        <v>1520</v>
      </c>
      <c r="D26" s="74">
        <f>SUM(D23:D25)</f>
        <v>140000</v>
      </c>
      <c r="E26" s="69">
        <f>SUM(E23:E25)</f>
        <v>51000</v>
      </c>
      <c r="F26" s="77">
        <f>SUM(F23:F25)</f>
        <v>395000</v>
      </c>
      <c r="G26" s="69">
        <f t="shared" si="0"/>
        <v>586000</v>
      </c>
    </row>
    <row r="27" spans="2:7" ht="16.5" customHeight="1">
      <c r="B27" s="58" t="s">
        <v>18</v>
      </c>
      <c r="C27" s="63">
        <v>520</v>
      </c>
      <c r="D27" s="64">
        <v>45000</v>
      </c>
      <c r="E27" s="63">
        <v>28000</v>
      </c>
      <c r="F27" s="64">
        <v>120000</v>
      </c>
      <c r="G27" s="68">
        <f t="shared" si="0"/>
        <v>193000</v>
      </c>
    </row>
    <row r="28" spans="2:7" ht="16.5" customHeight="1">
      <c r="B28" s="58" t="s">
        <v>19</v>
      </c>
      <c r="C28" s="63">
        <v>500</v>
      </c>
      <c r="D28" s="64">
        <v>45000</v>
      </c>
      <c r="E28" s="63">
        <v>26000</v>
      </c>
      <c r="F28" s="64">
        <v>120000</v>
      </c>
      <c r="G28" s="68">
        <f t="shared" si="0"/>
        <v>191000</v>
      </c>
    </row>
    <row r="29" spans="2:7" ht="16.5" customHeight="1">
      <c r="B29" s="58" t="s">
        <v>20</v>
      </c>
      <c r="C29" s="63">
        <v>500</v>
      </c>
      <c r="D29" s="64">
        <v>45000</v>
      </c>
      <c r="E29" s="63">
        <v>26000</v>
      </c>
      <c r="F29" s="64">
        <v>120000</v>
      </c>
      <c r="G29" s="68">
        <f>SUM(D29:F29)</f>
        <v>191000</v>
      </c>
    </row>
    <row r="30" spans="2:7" ht="16.5" customHeight="1">
      <c r="B30" s="89" t="s">
        <v>50</v>
      </c>
      <c r="C30" s="69">
        <f>SUM(C27:C29)</f>
        <v>1520</v>
      </c>
      <c r="D30" s="74">
        <f>SUM(D27:D29)</f>
        <v>135000</v>
      </c>
      <c r="E30" s="69">
        <f>SUM(E27:E29)</f>
        <v>80000</v>
      </c>
      <c r="F30" s="77">
        <f>SUM(F27:F29)</f>
        <v>360000</v>
      </c>
      <c r="G30" s="69">
        <f t="shared" si="0"/>
        <v>575000</v>
      </c>
    </row>
    <row r="31" spans="2:7" ht="16.5" customHeight="1" thickBot="1">
      <c r="B31" s="90" t="s">
        <v>51</v>
      </c>
      <c r="C31" s="71">
        <f>C30+C26</f>
        <v>3040</v>
      </c>
      <c r="D31" s="76">
        <f>D30+D26</f>
        <v>275000</v>
      </c>
      <c r="E31" s="71">
        <f>E30+E26</f>
        <v>131000</v>
      </c>
      <c r="F31" s="79">
        <f>F30+F26</f>
        <v>755000</v>
      </c>
      <c r="G31" s="71">
        <f>SUM(D31:F31)</f>
        <v>1161000</v>
      </c>
    </row>
    <row r="32" spans="2:7" ht="16.5" thickBot="1" thickTop="1">
      <c r="B32" s="90" t="s">
        <v>52</v>
      </c>
      <c r="C32" s="71">
        <f>C31+C22</f>
        <v>3540</v>
      </c>
      <c r="D32" s="71">
        <f>D31+D22</f>
        <v>320000</v>
      </c>
      <c r="E32" s="71">
        <f>E31+E22</f>
        <v>144000</v>
      </c>
      <c r="F32" s="71">
        <f>F31+F22</f>
        <v>885000</v>
      </c>
      <c r="G32" s="71">
        <f>SUM(D32:F32)</f>
        <v>1349000</v>
      </c>
    </row>
    <row r="33" ht="13.5" thickTop="1"/>
    <row r="36" spans="3:8" ht="12.75">
      <c r="C36" t="s">
        <v>30</v>
      </c>
      <c r="D36" s="20"/>
      <c r="E36" s="21"/>
      <c r="F36" s="11" t="s">
        <v>25</v>
      </c>
      <c r="G36" s="20"/>
      <c r="H36" s="21"/>
    </row>
    <row r="37" spans="4:8" ht="12.75">
      <c r="D37" s="16"/>
      <c r="E37" s="17"/>
      <c r="G37" s="16"/>
      <c r="H37" s="1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5.25390625" style="0" customWidth="1"/>
    <col min="4" max="4" width="10.625" style="0" customWidth="1"/>
    <col min="5" max="5" width="6.25390625" style="0" customWidth="1"/>
    <col min="6" max="6" width="8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51"/>
      <c r="H5" s="1"/>
      <c r="I5" s="1"/>
      <c r="J5" s="1"/>
    </row>
    <row r="6" spans="1:10" ht="12.75">
      <c r="A6" s="1"/>
      <c r="B6" s="35"/>
      <c r="C6" s="35"/>
      <c r="D6" s="35"/>
      <c r="E6" s="2"/>
      <c r="F6" s="2"/>
      <c r="G6" s="2"/>
      <c r="H6" s="2"/>
      <c r="I6" s="2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48"/>
      <c r="C8" s="48"/>
      <c r="D8" s="2"/>
      <c r="E8" s="2"/>
      <c r="F8" s="35"/>
      <c r="G8" s="35"/>
      <c r="H8" s="35"/>
      <c r="I8" s="2"/>
      <c r="J8" s="1"/>
    </row>
    <row r="9" spans="1:10" ht="12.75">
      <c r="A9" s="1"/>
      <c r="B9" s="48"/>
      <c r="C9" s="48"/>
      <c r="D9" s="2"/>
      <c r="E9" s="2"/>
      <c r="F9" s="1"/>
      <c r="G9" s="2"/>
      <c r="H9" s="29"/>
      <c r="I9" s="29"/>
      <c r="J9" s="1"/>
    </row>
    <row r="10" spans="1:10" ht="12.75">
      <c r="A10" s="1"/>
      <c r="B10" s="2"/>
      <c r="C10" s="2"/>
      <c r="D10" s="2"/>
      <c r="E10" s="2"/>
      <c r="F10" s="1"/>
      <c r="G10" s="2"/>
      <c r="H10" s="29"/>
      <c r="I10" s="29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35"/>
      <c r="C14" s="2"/>
      <c r="D14" s="2"/>
      <c r="E14" s="2"/>
      <c r="F14" s="2"/>
      <c r="G14" s="2"/>
      <c r="H14" s="2"/>
      <c r="I14" s="2"/>
      <c r="J14" s="1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35"/>
      <c r="C17" s="35"/>
      <c r="D17" s="35"/>
      <c r="E17" s="35"/>
      <c r="F17" s="35"/>
      <c r="G17" s="2"/>
      <c r="H17" s="2"/>
      <c r="I17" s="2"/>
      <c r="J17" s="1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1"/>
    </row>
    <row r="19" spans="1:10" ht="12.75">
      <c r="A19" s="1"/>
      <c r="B19" s="1"/>
      <c r="C19" s="2"/>
      <c r="D19" s="2"/>
      <c r="E19" s="2"/>
      <c r="F19" s="2"/>
      <c r="G19" s="2"/>
      <c r="H19" s="32"/>
      <c r="I19" s="32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29"/>
      <c r="C26" s="29"/>
      <c r="D26" s="29"/>
      <c r="E26" s="29"/>
      <c r="F26" s="29"/>
      <c r="G26" s="29"/>
      <c r="H26" s="2"/>
      <c r="I26" s="2"/>
      <c r="J26" s="1"/>
    </row>
    <row r="27" spans="1:10" ht="12.75">
      <c r="A27" s="1"/>
      <c r="B27" s="29"/>
      <c r="C27" s="29"/>
      <c r="D27" s="29"/>
      <c r="E27" s="1"/>
      <c r="F27" s="29"/>
      <c r="G27" s="29"/>
      <c r="H27" s="2"/>
      <c r="I27" s="2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35"/>
      <c r="C32" s="2"/>
      <c r="D32" s="2"/>
      <c r="E32" s="2"/>
      <c r="F32" s="2"/>
      <c r="G32" s="2"/>
      <c r="H32" s="2"/>
      <c r="I32" s="2"/>
      <c r="J32" s="1"/>
    </row>
    <row r="33" spans="1:10" ht="12.75">
      <c r="A33" s="1"/>
      <c r="B33" s="1"/>
      <c r="C33" s="29"/>
      <c r="D33" s="29"/>
      <c r="E33" s="29"/>
      <c r="F33" s="29"/>
      <c r="G33" s="29"/>
      <c r="H33" s="2"/>
      <c r="I33" s="2"/>
      <c r="J33" s="1"/>
    </row>
    <row r="34" spans="1:10" ht="12.75">
      <c r="A34" s="1"/>
      <c r="B34" s="1"/>
      <c r="C34" s="1"/>
      <c r="D34" s="1"/>
      <c r="E34" s="1"/>
      <c r="F34" s="1"/>
      <c r="G34" s="29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35"/>
      <c r="C40" s="35"/>
      <c r="D40" s="35"/>
      <c r="E40" s="2"/>
      <c r="F40" s="2"/>
      <c r="G40" s="2"/>
      <c r="H40" s="2"/>
      <c r="I40" s="2"/>
      <c r="J40" s="1"/>
    </row>
    <row r="41" spans="1:10" ht="12.75">
      <c r="A41" s="1"/>
      <c r="B41" s="1"/>
      <c r="C41" s="29"/>
      <c r="D41" s="29"/>
      <c r="E41" s="2"/>
      <c r="F41" s="2"/>
      <c r="G41" s="29"/>
      <c r="H41" s="2"/>
      <c r="I41" s="2"/>
      <c r="J41" s="1"/>
    </row>
    <row r="42" spans="1:10" ht="12.75">
      <c r="A42" s="1"/>
      <c r="B42" s="1"/>
      <c r="C42" s="1"/>
      <c r="D42" s="1"/>
      <c r="E42" s="1"/>
      <c r="F42" s="1"/>
      <c r="G42" s="29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35"/>
      <c r="C46" s="35"/>
      <c r="D46" s="35"/>
      <c r="E46" s="35"/>
      <c r="F46" s="2"/>
      <c r="G46" s="2"/>
      <c r="H46" s="2"/>
      <c r="I46" s="2"/>
      <c r="J46" s="1"/>
    </row>
    <row r="47" spans="1:10" ht="12.75">
      <c r="A47" s="1"/>
      <c r="B47" s="1"/>
      <c r="C47" s="29"/>
      <c r="D47" s="2"/>
      <c r="E47" s="2"/>
      <c r="F47" s="2"/>
      <c r="G47" s="2"/>
      <c r="H47" s="2"/>
      <c r="I47" s="2"/>
      <c r="J47" s="1"/>
    </row>
    <row r="48" spans="1:10" ht="12.7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61" spans="2:9" ht="12.75">
      <c r="B61" s="33" t="s">
        <v>22</v>
      </c>
      <c r="C61" s="34"/>
      <c r="D61" s="34"/>
      <c r="E61" s="34"/>
      <c r="F61" s="34"/>
      <c r="G61" s="12"/>
      <c r="H61" s="12"/>
      <c r="I61" s="13"/>
    </row>
    <row r="62" spans="2:9" ht="12.75">
      <c r="B62" s="20"/>
      <c r="C62" s="22"/>
      <c r="D62" s="22"/>
      <c r="E62" s="22"/>
      <c r="F62" s="22"/>
      <c r="G62" s="22"/>
      <c r="H62" s="22"/>
      <c r="I62" s="21"/>
    </row>
    <row r="63" spans="2:9" ht="12.75">
      <c r="B63" s="30" t="s">
        <v>23</v>
      </c>
      <c r="C63" s="31"/>
      <c r="D63" s="31"/>
      <c r="E63" s="31"/>
      <c r="F63" s="31"/>
      <c r="G63" s="27"/>
      <c r="H63" s="27"/>
      <c r="I63" s="28"/>
    </row>
    <row r="64" spans="2:9" ht="12.75">
      <c r="B64" s="18"/>
      <c r="C64" s="19"/>
      <c r="D64" s="19"/>
      <c r="E64" s="19"/>
      <c r="F64" s="19"/>
      <c r="G64" s="19"/>
      <c r="H64" s="19"/>
      <c r="I64" s="14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E30" sqref="E30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6:H6"/>
  <sheetViews>
    <sheetView zoomScalePageLayoutView="0" workbookViewId="0" topLeftCell="A1">
      <selection activeCell="D23" sqref="D23"/>
    </sheetView>
  </sheetViews>
  <sheetFormatPr defaultColWidth="9.00390625" defaultRowHeight="12.75"/>
  <sheetData>
    <row r="6" spans="3:8" ht="12.75">
      <c r="C6" s="15"/>
      <c r="D6" s="15"/>
      <c r="E6" s="15"/>
      <c r="F6" s="15"/>
      <c r="G6" s="15"/>
      <c r="H6" s="15"/>
    </row>
  </sheetData>
  <sheetProtection/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J9" sqref="J9"/>
    </sheetView>
  </sheetViews>
  <sheetFormatPr defaultColWidth="9.00390625" defaultRowHeight="12.75"/>
  <sheetData>
    <row r="2" ht="12.75">
      <c r="B2" s="9"/>
    </row>
    <row r="4" ht="12.75">
      <c r="B4" s="9"/>
    </row>
    <row r="9" ht="12.75">
      <c r="E9" s="10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3" max="3" width="11.875" style="0" customWidth="1"/>
    <col min="4" max="4" width="16.125" style="0" customWidth="1"/>
    <col min="5" max="5" width="13.00390625" style="0" customWidth="1"/>
    <col min="6" max="6" width="16.875" style="0" customWidth="1"/>
    <col min="7" max="7" width="14.75390625" style="0" customWidth="1"/>
    <col min="8" max="8" width="12.875" style="0" customWidth="1"/>
  </cols>
  <sheetData>
    <row r="2" spans="1:9" ht="12.75">
      <c r="A2" s="1"/>
      <c r="B2" s="46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46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4"/>
      <c r="B6" s="4"/>
      <c r="C6" s="4"/>
      <c r="D6" s="47"/>
      <c r="E6" s="47"/>
      <c r="F6" s="47"/>
      <c r="G6" s="47"/>
      <c r="H6" s="47"/>
      <c r="I6" s="47"/>
      <c r="J6" s="11"/>
    </row>
    <row r="7" spans="1:10" ht="12.75">
      <c r="A7" s="4"/>
      <c r="B7" s="4"/>
      <c r="C7" s="47"/>
      <c r="D7" s="47"/>
      <c r="E7" s="47"/>
      <c r="F7" s="47"/>
      <c r="G7" s="47"/>
      <c r="H7" s="47"/>
      <c r="I7" s="47"/>
      <c r="J7" s="1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4"/>
      <c r="C9" s="48"/>
      <c r="D9" s="48"/>
      <c r="E9" s="48"/>
      <c r="F9" s="2"/>
      <c r="G9" s="2"/>
      <c r="H9" s="2"/>
      <c r="I9" s="1"/>
    </row>
    <row r="10" spans="1:9" ht="12.75">
      <c r="A10" s="1"/>
      <c r="B10" s="4"/>
      <c r="C10" s="2"/>
      <c r="D10" s="2"/>
      <c r="E10" s="2"/>
      <c r="F10" s="2"/>
      <c r="G10" s="2"/>
      <c r="H10" s="2"/>
      <c r="I10" s="1"/>
    </row>
    <row r="11" spans="1:9" ht="12.75">
      <c r="A11" s="1"/>
      <c r="B11" s="4"/>
      <c r="C11" s="2"/>
      <c r="D11" s="2"/>
      <c r="E11" s="2"/>
      <c r="F11" s="2"/>
      <c r="G11" s="2"/>
      <c r="H11" s="2"/>
      <c r="I11" s="1"/>
    </row>
    <row r="12" spans="1:9" ht="12.75">
      <c r="A12" s="1"/>
      <c r="B12" s="4"/>
      <c r="C12" s="2"/>
      <c r="D12" s="2"/>
      <c r="E12" s="2"/>
      <c r="F12" s="2"/>
      <c r="G12" s="2"/>
      <c r="H12" s="2"/>
      <c r="I12" s="1"/>
    </row>
    <row r="13" spans="1:9" ht="12.75" hidden="1">
      <c r="A13" s="1"/>
      <c r="B13" s="4"/>
      <c r="C13" s="4"/>
      <c r="D13" s="4"/>
      <c r="E13" s="4"/>
      <c r="F13" s="4"/>
      <c r="G13" s="4"/>
      <c r="H13" s="1"/>
      <c r="I13" s="1"/>
    </row>
    <row r="14" spans="1:9" ht="12.75">
      <c r="A14" s="1"/>
      <c r="B14" s="4"/>
      <c r="C14" s="4"/>
      <c r="D14" s="4"/>
      <c r="E14" s="4"/>
      <c r="F14" s="4"/>
      <c r="G14" s="4"/>
      <c r="H14" s="1"/>
      <c r="I14" s="1"/>
    </row>
    <row r="15" spans="1:9" ht="12.75">
      <c r="A15" s="1"/>
      <c r="B15" s="4"/>
      <c r="C15" s="4"/>
      <c r="D15" s="4"/>
      <c r="E15" s="4"/>
      <c r="F15" s="4"/>
      <c r="G15" s="4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10.375" style="0" customWidth="1"/>
    <col min="3" max="3" width="17.125" style="0" customWidth="1"/>
    <col min="5" max="5" width="14.875" style="0" customWidth="1"/>
    <col min="6" max="6" width="10.125" style="0" customWidth="1"/>
    <col min="7" max="7" width="15.00390625" style="0" customWidth="1"/>
  </cols>
  <sheetData>
    <row r="1" spans="1:9" ht="15">
      <c r="A1" s="8"/>
      <c r="B1" s="8"/>
      <c r="C1" s="8"/>
      <c r="D1" s="8"/>
      <c r="E1" s="8"/>
      <c r="F1" s="8"/>
      <c r="G1" s="8"/>
      <c r="H1" s="8"/>
      <c r="I1" s="1"/>
    </row>
    <row r="2" spans="1:10" ht="15.75">
      <c r="A2" s="8"/>
      <c r="B2" s="49"/>
      <c r="C2" s="49"/>
      <c r="D2" s="49"/>
      <c r="E2" s="49"/>
      <c r="F2" s="49"/>
      <c r="G2" s="49"/>
      <c r="H2" s="49"/>
      <c r="I2" s="49"/>
      <c r="J2" s="6"/>
    </row>
    <row r="3" spans="1:10" ht="15.75">
      <c r="A3" s="8"/>
      <c r="B3" s="49"/>
      <c r="C3" s="49"/>
      <c r="D3" s="49"/>
      <c r="E3" s="49"/>
      <c r="F3" s="49"/>
      <c r="G3" s="49"/>
      <c r="H3" s="49"/>
      <c r="I3" s="49"/>
      <c r="J3" s="6"/>
    </row>
    <row r="4" spans="1:12" ht="15.75">
      <c r="A4" s="8"/>
      <c r="B4" s="49"/>
      <c r="C4" s="49"/>
      <c r="D4" s="49"/>
      <c r="E4" s="49"/>
      <c r="F4" s="49"/>
      <c r="G4" s="49"/>
      <c r="H4" s="49"/>
      <c r="I4" s="49"/>
      <c r="J4" s="6"/>
      <c r="K4" s="1"/>
      <c r="L4" s="1"/>
    </row>
    <row r="5" spans="1:12" ht="15">
      <c r="A5" s="8"/>
      <c r="B5" s="8"/>
      <c r="C5" s="8"/>
      <c r="D5" s="8"/>
      <c r="E5" s="8"/>
      <c r="F5" s="8"/>
      <c r="G5" s="8"/>
      <c r="H5" s="8"/>
      <c r="I5" s="1"/>
      <c r="J5" s="1"/>
      <c r="K5" s="1"/>
      <c r="L5" s="1"/>
    </row>
    <row r="6" spans="1:12" ht="15">
      <c r="A6" s="8"/>
      <c r="B6" s="8"/>
      <c r="C6" s="8"/>
      <c r="D6" s="8"/>
      <c r="E6" s="8"/>
      <c r="F6" s="8"/>
      <c r="G6" s="8"/>
      <c r="H6" s="8"/>
      <c r="I6" s="1"/>
      <c r="J6" s="1"/>
      <c r="K6" s="1"/>
      <c r="L6" s="1"/>
    </row>
    <row r="7" spans="1:12" ht="15">
      <c r="A7" s="8"/>
      <c r="B7" s="8"/>
      <c r="C7" s="8"/>
      <c r="D7" s="8"/>
      <c r="E7" s="8"/>
      <c r="F7" s="8"/>
      <c r="G7" s="8"/>
      <c r="H7" s="8"/>
      <c r="I7" s="1"/>
      <c r="J7" s="1"/>
      <c r="K7" s="1"/>
      <c r="L7" s="1"/>
    </row>
    <row r="8" spans="1:12" ht="15">
      <c r="A8" s="8"/>
      <c r="B8" s="7"/>
      <c r="C8" s="7"/>
      <c r="D8" s="7"/>
      <c r="E8" s="7"/>
      <c r="F8" s="7"/>
      <c r="G8" s="7"/>
      <c r="H8" s="8"/>
      <c r="I8" s="1"/>
      <c r="J8" s="1"/>
      <c r="K8" s="1"/>
      <c r="L8" s="1"/>
    </row>
    <row r="9" spans="1:12" ht="15">
      <c r="A9" s="8"/>
      <c r="B9" s="7"/>
      <c r="C9" s="7"/>
      <c r="D9" s="7"/>
      <c r="E9" s="7"/>
      <c r="F9" s="7"/>
      <c r="G9" s="7"/>
      <c r="H9" s="8"/>
      <c r="I9" s="1"/>
      <c r="J9" s="1"/>
      <c r="K9" s="1"/>
      <c r="L9" s="1"/>
    </row>
    <row r="10" spans="1:12" ht="15">
      <c r="A10" s="8"/>
      <c r="B10" s="7"/>
      <c r="C10" s="7"/>
      <c r="D10" s="7"/>
      <c r="E10" s="7"/>
      <c r="F10" s="7"/>
      <c r="G10" s="7"/>
      <c r="H10" s="8"/>
      <c r="I10" s="1"/>
      <c r="J10" s="1"/>
      <c r="K10" s="1"/>
      <c r="L10" s="1"/>
    </row>
    <row r="11" spans="1:12" ht="15">
      <c r="A11" s="8"/>
      <c r="B11" s="50"/>
      <c r="C11" s="8"/>
      <c r="D11" s="50"/>
      <c r="E11" s="8"/>
      <c r="F11" s="8"/>
      <c r="G11" s="8"/>
      <c r="H11" s="8"/>
      <c r="I11" s="1"/>
      <c r="J11" s="1"/>
      <c r="K11" s="1"/>
      <c r="L11" s="1"/>
    </row>
    <row r="12" spans="1:12" ht="15">
      <c r="A12" s="8"/>
      <c r="B12" s="50"/>
      <c r="C12" s="8"/>
      <c r="D12" s="50"/>
      <c r="E12" s="8"/>
      <c r="F12" s="8"/>
      <c r="G12" s="8"/>
      <c r="H12" s="8"/>
      <c r="I12" s="1"/>
      <c r="J12" s="1"/>
      <c r="K12" s="1"/>
      <c r="L12" s="1"/>
    </row>
    <row r="13" spans="1:12" ht="15">
      <c r="A13" s="8"/>
      <c r="B13" s="50"/>
      <c r="C13" s="8"/>
      <c r="D13" s="50"/>
      <c r="E13" s="8"/>
      <c r="F13" s="8"/>
      <c r="G13" s="8"/>
      <c r="H13" s="8"/>
      <c r="I13" s="1"/>
      <c r="J13" s="1"/>
      <c r="K13" s="1"/>
      <c r="L13" s="1"/>
    </row>
    <row r="14" spans="1:12" ht="15">
      <c r="A14" s="8"/>
      <c r="B14" s="50"/>
      <c r="C14" s="8"/>
      <c r="D14" s="50"/>
      <c r="E14" s="8"/>
      <c r="F14" s="8"/>
      <c r="G14" s="8"/>
      <c r="H14" s="8"/>
      <c r="I14" s="1"/>
      <c r="J14" s="1"/>
      <c r="K14" s="1"/>
      <c r="L14" s="1"/>
    </row>
    <row r="15" spans="1:12" ht="15">
      <c r="A15" s="8"/>
      <c r="B15" s="50"/>
      <c r="C15" s="8"/>
      <c r="D15" s="50"/>
      <c r="E15" s="8"/>
      <c r="F15" s="8"/>
      <c r="G15" s="8"/>
      <c r="H15" s="8"/>
      <c r="I15" s="1"/>
      <c r="J15" s="1"/>
      <c r="K15" s="1"/>
      <c r="L15" s="1"/>
    </row>
    <row r="16" spans="1:12" ht="15">
      <c r="A16" s="8"/>
      <c r="B16" s="50"/>
      <c r="C16" s="8"/>
      <c r="D16" s="50"/>
      <c r="E16" s="8"/>
      <c r="F16" s="8"/>
      <c r="G16" s="8"/>
      <c r="H16" s="8"/>
      <c r="I16" s="1"/>
      <c r="J16" s="1"/>
      <c r="K16" s="1"/>
      <c r="L16" s="1"/>
    </row>
    <row r="17" spans="1:12" ht="15">
      <c r="A17" s="8"/>
      <c r="B17" s="50"/>
      <c r="C17" s="8"/>
      <c r="D17" s="50"/>
      <c r="E17" s="8"/>
      <c r="F17" s="8"/>
      <c r="G17" s="8"/>
      <c r="H17" s="8"/>
      <c r="I17" s="1"/>
      <c r="J17" s="1"/>
      <c r="K17" s="1"/>
      <c r="L17" s="1"/>
    </row>
    <row r="18" spans="1:12" ht="15">
      <c r="A18" s="8"/>
      <c r="B18" s="50"/>
      <c r="C18" s="8"/>
      <c r="D18" s="50"/>
      <c r="E18" s="8"/>
      <c r="F18" s="8"/>
      <c r="G18" s="8"/>
      <c r="H18" s="8"/>
      <c r="I18" s="1"/>
      <c r="J18" s="1"/>
      <c r="K18" s="1"/>
      <c r="L18" s="1"/>
    </row>
    <row r="19" spans="1:12" ht="15">
      <c r="A19" s="8"/>
      <c r="B19" s="50"/>
      <c r="C19" s="8"/>
      <c r="D19" s="50"/>
      <c r="E19" s="8"/>
      <c r="F19" s="8"/>
      <c r="G19" s="8"/>
      <c r="H19" s="8"/>
      <c r="I19" s="1"/>
      <c r="J19" s="1"/>
      <c r="K19" s="1"/>
      <c r="L19" s="1"/>
    </row>
    <row r="20" spans="1:12" ht="15">
      <c r="A20" s="8"/>
      <c r="B20" s="50"/>
      <c r="C20" s="8"/>
      <c r="D20" s="50"/>
      <c r="E20" s="8"/>
      <c r="F20" s="8"/>
      <c r="G20" s="8"/>
      <c r="H20" s="8"/>
      <c r="I20" s="1"/>
      <c r="J20" s="1"/>
      <c r="K20" s="1"/>
      <c r="L20" s="1"/>
    </row>
    <row r="21" spans="1:12" ht="15">
      <c r="A21" s="8"/>
      <c r="B21" s="50"/>
      <c r="C21" s="8"/>
      <c r="D21" s="50"/>
      <c r="E21" s="8"/>
      <c r="F21" s="8"/>
      <c r="G21" s="8"/>
      <c r="H21" s="8"/>
      <c r="I21" s="1"/>
      <c r="J21" s="1"/>
      <c r="K21" s="1"/>
      <c r="L21" s="1"/>
    </row>
    <row r="22" spans="1:12" ht="15">
      <c r="A22" s="8"/>
      <c r="B22" s="50"/>
      <c r="C22" s="8"/>
      <c r="D22" s="50"/>
      <c r="E22" s="8"/>
      <c r="F22" s="8"/>
      <c r="G22" s="8"/>
      <c r="H22" s="8"/>
      <c r="I22" s="1"/>
      <c r="J22" s="1"/>
      <c r="K22" s="1"/>
      <c r="L22" s="1"/>
    </row>
    <row r="23" spans="1:12" ht="15">
      <c r="A23" s="1"/>
      <c r="B23" s="8"/>
      <c r="C23" s="8"/>
      <c r="D23" s="8"/>
      <c r="E23" s="8"/>
      <c r="F23" s="8"/>
      <c r="G23" s="8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S57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2.75"/>
  <cols>
    <col min="4" max="5" width="7.875" style="0" customWidth="1"/>
    <col min="6" max="6" width="12.375" style="0" customWidth="1"/>
    <col min="7" max="7" width="10.125" style="0" customWidth="1"/>
    <col min="8" max="8" width="11.00390625" style="0" customWidth="1"/>
    <col min="9" max="9" width="14.75390625" style="0" customWidth="1"/>
    <col min="10" max="10" width="8.875" style="0" customWidth="1"/>
    <col min="12" max="12" width="7.875" style="0" customWidth="1"/>
    <col min="13" max="13" width="12.375" style="0" customWidth="1"/>
    <col min="14" max="14" width="9.75390625" style="0" customWidth="1"/>
    <col min="15" max="15" width="11.00390625" style="0" customWidth="1"/>
    <col min="16" max="16" width="13.875" style="0" customWidth="1"/>
    <col min="17" max="17" width="8.875" style="0" customWidth="1"/>
  </cols>
  <sheetData>
    <row r="2" spans="3:18" ht="12.75">
      <c r="C2" s="1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2.75">
      <c r="C4" s="1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2.75">
      <c r="C5" s="1"/>
      <c r="D5" s="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3:18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3:18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3:18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/>
  <printOptions/>
  <pageMargins left="0.75" right="0.75" top="1" bottom="1" header="0.5" footer="0.5"/>
  <pageSetup horizontalDpi="180" verticalDpi="18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6"/>
  <sheetViews>
    <sheetView zoomScale="75" zoomScaleNormal="75" zoomScalePageLayoutView="0" workbookViewId="0" topLeftCell="A1">
      <selection activeCell="K22" sqref="K22"/>
    </sheetView>
  </sheetViews>
  <sheetFormatPr defaultColWidth="9.00390625" defaultRowHeight="12.75"/>
  <cols>
    <col min="4" max="4" width="12.375" style="0" customWidth="1"/>
    <col min="5" max="5" width="9.75390625" style="0" customWidth="1"/>
    <col min="6" max="6" width="10.375" style="0" customWidth="1"/>
    <col min="7" max="7" width="13.125" style="0" customWidth="1"/>
    <col min="11" max="11" width="23.87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46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46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46"/>
      <c r="C6" s="1"/>
      <c r="D6" s="1"/>
      <c r="E6" s="1"/>
      <c r="F6" s="1"/>
      <c r="G6" s="1"/>
      <c r="H6" s="1"/>
      <c r="I6" s="1"/>
      <c r="J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2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2.75"/>
  <cols>
    <col min="2" max="2" width="6.125" style="0" customWidth="1"/>
    <col min="3" max="3" width="10.00390625" style="0" customWidth="1"/>
    <col min="4" max="4" width="11.25390625" style="0" customWidth="1"/>
    <col min="6" max="6" width="5.375" style="0" customWidth="1"/>
    <col min="7" max="7" width="14.75390625" style="0" customWidth="1"/>
    <col min="8" max="8" width="7.00390625" style="0" customWidth="1"/>
    <col min="9" max="9" width="4.75390625" style="0" customWidth="1"/>
  </cols>
  <sheetData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49"/>
  <sheetViews>
    <sheetView zoomScale="75" zoomScaleNormal="75" zoomScalePageLayoutView="0" workbookViewId="0" topLeftCell="A1">
      <selection activeCell="H31" sqref="H31"/>
    </sheetView>
  </sheetViews>
  <sheetFormatPr defaultColWidth="9.00390625" defaultRowHeight="12.75"/>
  <sheetData>
    <row r="3" spans="2:9" ht="12.75">
      <c r="B3" s="23"/>
      <c r="C3" s="23"/>
      <c r="D3" s="23"/>
      <c r="E3" s="23"/>
      <c r="F3" s="23"/>
      <c r="G3" s="23"/>
      <c r="H3" s="23"/>
      <c r="I3" s="10"/>
    </row>
    <row r="4" spans="2:9" ht="12.75">
      <c r="B4" s="23"/>
      <c r="C4" s="23"/>
      <c r="D4" s="23"/>
      <c r="E4" s="23"/>
      <c r="F4" s="23"/>
      <c r="G4" s="23"/>
      <c r="H4" s="23"/>
      <c r="I4" s="10"/>
    </row>
    <row r="5" spans="2:9" ht="12.75">
      <c r="B5" s="23"/>
      <c r="C5" s="23"/>
      <c r="D5" s="23"/>
      <c r="E5" s="23"/>
      <c r="F5" s="23"/>
      <c r="G5" s="23"/>
      <c r="H5" s="23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10"/>
      <c r="C8" s="10"/>
      <c r="D8" s="10"/>
      <c r="E8" s="10"/>
      <c r="F8" s="10"/>
      <c r="G8" s="10"/>
      <c r="H8" s="10"/>
      <c r="I8" s="10"/>
    </row>
    <row r="9" spans="2:9" ht="12.75">
      <c r="B9" s="24"/>
      <c r="C9" s="24"/>
      <c r="D9" s="24"/>
      <c r="E9" s="24"/>
      <c r="F9" s="24"/>
      <c r="G9" s="24"/>
      <c r="H9" s="24"/>
      <c r="I9" s="24"/>
    </row>
    <row r="10" spans="2:9" ht="12.75">
      <c r="B10" s="24"/>
      <c r="C10" s="24"/>
      <c r="D10" s="24"/>
      <c r="E10" s="24"/>
      <c r="F10" s="24"/>
      <c r="G10" s="24"/>
      <c r="H10" s="24"/>
      <c r="I10" s="24"/>
    </row>
    <row r="11" spans="2:9" ht="12.75">
      <c r="B11" s="24"/>
      <c r="C11" s="24"/>
      <c r="D11" s="24"/>
      <c r="E11" s="24"/>
      <c r="F11" s="24"/>
      <c r="G11" s="24"/>
      <c r="H11" s="24"/>
      <c r="I11" s="24"/>
    </row>
    <row r="12" spans="2:9" ht="12.75">
      <c r="B12" s="24"/>
      <c r="C12" s="24"/>
      <c r="D12" s="24"/>
      <c r="E12" s="24"/>
      <c r="F12" s="24"/>
      <c r="G12" s="24"/>
      <c r="H12" s="24"/>
      <c r="I12" s="24"/>
    </row>
    <row r="13" spans="2:9" ht="12.75">
      <c r="B13" s="25"/>
      <c r="C13" s="25"/>
      <c r="D13" s="25"/>
      <c r="E13" s="25"/>
      <c r="F13" s="26"/>
      <c r="G13" s="25"/>
      <c r="H13" s="25"/>
      <c r="I13" s="25"/>
    </row>
    <row r="14" spans="2:9" ht="12.75">
      <c r="B14" s="25"/>
      <c r="C14" s="25"/>
      <c r="D14" s="25"/>
      <c r="E14" s="25"/>
      <c r="F14" s="26"/>
      <c r="G14" s="25"/>
      <c r="H14" s="25"/>
      <c r="I14" s="25"/>
    </row>
    <row r="15" spans="2:9" ht="12.75">
      <c r="B15" s="25"/>
      <c r="C15" s="25"/>
      <c r="D15" s="25"/>
      <c r="E15" s="1"/>
      <c r="F15" s="26"/>
      <c r="G15" s="25"/>
      <c r="H15" s="25"/>
      <c r="I15" s="25"/>
    </row>
    <row r="16" spans="2:9" ht="12.75">
      <c r="B16" s="25"/>
      <c r="C16" s="25"/>
      <c r="D16" s="25"/>
      <c r="E16" s="25"/>
      <c r="F16" s="26"/>
      <c r="G16" s="25"/>
      <c r="H16" s="25"/>
      <c r="I16" s="25"/>
    </row>
    <row r="17" spans="2:9" ht="12.75">
      <c r="B17" s="25"/>
      <c r="C17" s="25"/>
      <c r="D17" s="25"/>
      <c r="E17" s="25"/>
      <c r="F17" s="26"/>
      <c r="G17" s="25"/>
      <c r="H17" s="25"/>
      <c r="I17" s="25"/>
    </row>
    <row r="18" spans="2:9" ht="12.75">
      <c r="B18" s="25"/>
      <c r="C18" s="25"/>
      <c r="D18" s="25"/>
      <c r="E18" s="25"/>
      <c r="F18" s="26"/>
      <c r="G18" s="25"/>
      <c r="H18" s="25"/>
      <c r="I18" s="25"/>
    </row>
    <row r="19" spans="2:9" ht="12.75">
      <c r="B19" s="25"/>
      <c r="C19" s="25"/>
      <c r="D19" s="25"/>
      <c r="E19" s="25"/>
      <c r="F19" s="26"/>
      <c r="G19" s="25"/>
      <c r="H19" s="25"/>
      <c r="I19" s="25"/>
    </row>
    <row r="20" spans="2:9" ht="12.75">
      <c r="B20" s="25"/>
      <c r="C20" s="25"/>
      <c r="D20" s="25"/>
      <c r="E20" s="25"/>
      <c r="F20" s="26"/>
      <c r="G20" s="25"/>
      <c r="H20" s="25"/>
      <c r="I20" s="25"/>
    </row>
    <row r="21" spans="2:9" ht="12.75">
      <c r="B21" s="25"/>
      <c r="C21" s="25"/>
      <c r="D21" s="25"/>
      <c r="E21" s="25"/>
      <c r="F21" s="26"/>
      <c r="G21" s="25"/>
      <c r="H21" s="25"/>
      <c r="I21" s="25"/>
    </row>
    <row r="22" spans="2:9" ht="12.75">
      <c r="B22" s="25"/>
      <c r="C22" s="25"/>
      <c r="D22" s="25"/>
      <c r="E22" s="25"/>
      <c r="F22" s="26"/>
      <c r="G22" s="25"/>
      <c r="H22" s="25"/>
      <c r="I22" s="25"/>
    </row>
    <row r="23" spans="2:9" ht="12.75">
      <c r="B23" s="25"/>
      <c r="C23" s="25"/>
      <c r="D23" s="25"/>
      <c r="E23" s="1"/>
      <c r="F23" s="26"/>
      <c r="G23" s="25"/>
      <c r="H23" s="25"/>
      <c r="I23" s="25"/>
    </row>
    <row r="24" spans="2:9" ht="12.75">
      <c r="B24" s="25"/>
      <c r="C24" s="25"/>
      <c r="D24" s="25"/>
      <c r="E24" s="1"/>
      <c r="F24" s="26"/>
      <c r="G24" s="25"/>
      <c r="H24" s="25"/>
      <c r="I24" s="25"/>
    </row>
    <row r="25" spans="2:9" ht="12.75">
      <c r="B25" s="25"/>
      <c r="C25" s="25"/>
      <c r="D25" s="25"/>
      <c r="E25" s="25"/>
      <c r="F25" s="26"/>
      <c r="G25" s="25"/>
      <c r="H25" s="25"/>
      <c r="I25" s="25"/>
    </row>
    <row r="26" spans="2:9" ht="12.75">
      <c r="B26" s="25"/>
      <c r="C26" s="25"/>
      <c r="D26" s="25"/>
      <c r="E26" s="25"/>
      <c r="F26" s="26"/>
      <c r="G26" s="25"/>
      <c r="H26" s="25"/>
      <c r="I26" s="25"/>
    </row>
    <row r="27" spans="2:9" ht="12.75">
      <c r="B27" s="25"/>
      <c r="C27" s="25"/>
      <c r="D27" s="25"/>
      <c r="E27" s="25"/>
      <c r="F27" s="26"/>
      <c r="G27" s="25"/>
      <c r="H27" s="25"/>
      <c r="I27" s="25"/>
    </row>
    <row r="28" spans="2:9" ht="12.75">
      <c r="B28" s="25"/>
      <c r="C28" s="25"/>
      <c r="D28" s="25"/>
      <c r="E28" s="25"/>
      <c r="F28" s="26"/>
      <c r="G28" s="25"/>
      <c r="H28" s="25"/>
      <c r="I28" s="25"/>
    </row>
    <row r="29" spans="2:9" ht="12.75">
      <c r="B29" s="25"/>
      <c r="C29" s="25"/>
      <c r="D29" s="25"/>
      <c r="E29" s="25"/>
      <c r="F29" s="26"/>
      <c r="G29" s="25"/>
      <c r="H29" s="25"/>
      <c r="I29" s="25"/>
    </row>
    <row r="30" spans="2:9" ht="12.75">
      <c r="B30" s="25"/>
      <c r="C30" s="25"/>
      <c r="D30" s="25"/>
      <c r="E30" s="25"/>
      <c r="F30" s="26"/>
      <c r="G30" s="25"/>
      <c r="H30" s="25"/>
      <c r="I30" s="25"/>
    </row>
    <row r="31" spans="2:9" ht="12.75">
      <c r="B31" s="25"/>
      <c r="C31" s="25"/>
      <c r="D31" s="25"/>
      <c r="E31" s="25"/>
      <c r="F31" s="26"/>
      <c r="G31" s="25"/>
      <c r="H31" s="25"/>
      <c r="I31" s="25"/>
    </row>
    <row r="32" spans="2:9" ht="12.75">
      <c r="B32" s="25"/>
      <c r="C32" s="25"/>
      <c r="D32" s="25"/>
      <c r="E32" s="25"/>
      <c r="F32" s="26"/>
      <c r="G32" s="25"/>
      <c r="H32" s="25"/>
      <c r="I32" s="25"/>
    </row>
    <row r="33" spans="2:9" ht="12.75">
      <c r="B33" s="25"/>
      <c r="C33" s="25"/>
      <c r="D33" s="25"/>
      <c r="E33" s="25"/>
      <c r="F33" s="26"/>
      <c r="G33" s="25"/>
      <c r="H33" s="25"/>
      <c r="I33" s="25"/>
    </row>
    <row r="34" spans="2:9" ht="12.75">
      <c r="B34" s="25"/>
      <c r="C34" s="25"/>
      <c r="D34" s="25"/>
      <c r="E34" s="25"/>
      <c r="F34" s="26"/>
      <c r="G34" s="25"/>
      <c r="H34" s="25"/>
      <c r="I34" s="25"/>
    </row>
    <row r="35" spans="2:9" ht="12.75">
      <c r="B35" s="25"/>
      <c r="C35" s="25"/>
      <c r="D35" s="25"/>
      <c r="E35" s="25"/>
      <c r="F35" s="26"/>
      <c r="G35" s="25"/>
      <c r="H35" s="25"/>
      <c r="I35" s="25"/>
    </row>
    <row r="36" spans="2:9" ht="12.75">
      <c r="B36" s="25"/>
      <c r="C36" s="25"/>
      <c r="D36" s="25"/>
      <c r="E36" s="25"/>
      <c r="F36" s="26"/>
      <c r="G36" s="25"/>
      <c r="H36" s="25"/>
      <c r="I36" s="25"/>
    </row>
    <row r="37" spans="2:9" ht="12.75">
      <c r="B37" s="25"/>
      <c r="C37" s="25"/>
      <c r="D37" s="25"/>
      <c r="E37" s="25"/>
      <c r="F37" s="26"/>
      <c r="G37" s="25"/>
      <c r="H37" s="25"/>
      <c r="I37" s="25"/>
    </row>
    <row r="38" spans="2:9" ht="12.75">
      <c r="B38" s="25"/>
      <c r="C38" s="25"/>
      <c r="D38" s="25"/>
      <c r="E38" s="25"/>
      <c r="F38" s="26"/>
      <c r="G38" s="25"/>
      <c r="H38" s="25"/>
      <c r="I38" s="25"/>
    </row>
    <row r="39" spans="2:9" ht="12.75">
      <c r="B39" s="25"/>
      <c r="C39" s="25"/>
      <c r="D39" s="25"/>
      <c r="E39" s="25"/>
      <c r="F39" s="26"/>
      <c r="G39" s="25"/>
      <c r="H39" s="25"/>
      <c r="I39" s="25"/>
    </row>
    <row r="40" spans="2:9" ht="12.75">
      <c r="B40" s="25"/>
      <c r="C40" s="25"/>
      <c r="D40" s="25"/>
      <c r="E40" s="25"/>
      <c r="F40" s="26"/>
      <c r="G40" s="25"/>
      <c r="H40" s="25"/>
      <c r="I40" s="25"/>
    </row>
    <row r="41" spans="2:9" ht="12.75">
      <c r="B41" s="25"/>
      <c r="C41" s="25"/>
      <c r="D41" s="25"/>
      <c r="E41" s="25"/>
      <c r="F41" s="26"/>
      <c r="G41" s="25"/>
      <c r="H41" s="25"/>
      <c r="I41" s="25"/>
    </row>
    <row r="42" spans="2:9" ht="12.75">
      <c r="B42" s="25"/>
      <c r="C42" s="25"/>
      <c r="D42" s="25"/>
      <c r="E42" s="25"/>
      <c r="F42" s="26"/>
      <c r="G42" s="25"/>
      <c r="H42" s="25"/>
      <c r="I42" s="25"/>
    </row>
    <row r="43" spans="2:9" ht="12.75">
      <c r="B43" s="25"/>
      <c r="C43" s="25"/>
      <c r="D43" s="25"/>
      <c r="E43" s="25"/>
      <c r="F43" s="26"/>
      <c r="G43" s="25"/>
      <c r="H43" s="25"/>
      <c r="I43" s="25"/>
    </row>
    <row r="44" spans="2:9" ht="12.75">
      <c r="B44" s="25"/>
      <c r="C44" s="25"/>
      <c r="D44" s="25"/>
      <c r="E44" s="25"/>
      <c r="F44" s="26"/>
      <c r="G44" s="25"/>
      <c r="H44" s="25"/>
      <c r="I44" s="25"/>
    </row>
    <row r="45" spans="2:9" ht="12.75">
      <c r="B45" s="25"/>
      <c r="C45" s="25"/>
      <c r="D45" s="25"/>
      <c r="E45" s="25"/>
      <c r="F45" s="26"/>
      <c r="G45" s="25"/>
      <c r="H45" s="25"/>
      <c r="I45" s="25"/>
    </row>
    <row r="46" spans="2:9" ht="12.75">
      <c r="B46" s="25"/>
      <c r="C46" s="25"/>
      <c r="D46" s="25"/>
      <c r="E46" s="25"/>
      <c r="F46" s="26"/>
      <c r="G46" s="25"/>
      <c r="H46" s="25"/>
      <c r="I46" s="25"/>
    </row>
    <row r="47" spans="2:9" ht="12.75">
      <c r="B47" s="25"/>
      <c r="C47" s="25"/>
      <c r="D47" s="25"/>
      <c r="E47" s="1"/>
      <c r="F47" s="26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8" ht="12.75">
      <c r="B49" s="1"/>
      <c r="C49" s="1"/>
      <c r="D49" s="1"/>
      <c r="E49" s="1"/>
      <c r="F49" s="1"/>
      <c r="G49" s="1"/>
      <c r="H49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2019-04-30T07:12:47Z</cp:lastPrinted>
  <dcterms:created xsi:type="dcterms:W3CDTF">2000-07-26T12:12:10Z</dcterms:created>
  <dcterms:modified xsi:type="dcterms:W3CDTF">2019-04-30T07:12:49Z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